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48" firstSheet="1" activeTab="6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</sheets>
  <definedNames>
    <definedName name="_xlnm.Print_Area" localSheetId="9">#N/A</definedName>
    <definedName name="_xlnm.Print_Area" localSheetId="3">#N/A</definedName>
    <definedName name="_xlnm.Print_Area" localSheetId="10">#N/A</definedName>
    <definedName name="_xlnm.Print_Area" localSheetId="7">#N/A</definedName>
    <definedName name="_xlnm.Print_Area" localSheetId="8">#N/A</definedName>
    <definedName name="_xlnm.Print_Area" localSheetId="4">#N/A</definedName>
    <definedName name="_xlnm.Print_Area" localSheetId="11">#N/A</definedName>
    <definedName name="_xlnm.Print_Area" localSheetId="13">#N/A</definedName>
    <definedName name="_xlnm.Print_Area" localSheetId="12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<sst xmlns="http://schemas.openxmlformats.org/spreadsheetml/2006/main" count="738" uniqueCount="290">
  <si>
    <t>2018年部门预算报表</t>
  </si>
  <si>
    <t>中国国际贸易促进委员会铜川市支会</t>
  </si>
  <si>
    <t>制表日期：    年  月  日</t>
  </si>
  <si>
    <t>负责人签章       财务负责人签章    制表人签章</t>
  </si>
  <si>
    <t>2018年部门预算报表目录</t>
  </si>
  <si>
    <t>序号</t>
  </si>
  <si>
    <t>预算报表</t>
  </si>
  <si>
    <t>是否空表</t>
  </si>
  <si>
    <t>公开空表理由</t>
  </si>
  <si>
    <t>表1</t>
  </si>
  <si>
    <t>部门收支预算总表</t>
  </si>
  <si>
    <t>否</t>
  </si>
  <si>
    <t>表2</t>
  </si>
  <si>
    <t>部门收入预算总表</t>
  </si>
  <si>
    <t>表3</t>
  </si>
  <si>
    <t>部门支出预算总表</t>
  </si>
  <si>
    <t>表4</t>
  </si>
  <si>
    <t>财政拨款收支预算总表</t>
  </si>
  <si>
    <t>表5</t>
  </si>
  <si>
    <t>一般公共?算支出表（按功能科目）</t>
  </si>
  <si>
    <t>表6</t>
  </si>
  <si>
    <t>一般公共预算支出表（按政府经济科目）</t>
  </si>
  <si>
    <t>表7</t>
  </si>
  <si>
    <t>一般公共预算支出表（按部门经济科目）</t>
  </si>
  <si>
    <t>表8</t>
  </si>
  <si>
    <t>一般公共?算基本支出表（按功能科目）</t>
  </si>
  <si>
    <t>表9</t>
  </si>
  <si>
    <t>一般公共预算基本支出表（按部门经济科目）</t>
  </si>
  <si>
    <t>表10</t>
  </si>
  <si>
    <t>政府性基金支出预算表</t>
  </si>
  <si>
    <t>是</t>
  </si>
  <si>
    <t>无政府性基金支出预算</t>
  </si>
  <si>
    <t>表11</t>
  </si>
  <si>
    <t>一般公共预算“三公”经费及会议费、培训费支出预算表</t>
  </si>
  <si>
    <t>表12</t>
  </si>
  <si>
    <t>项目支出绩效目标表</t>
  </si>
  <si>
    <t>未纳入项目支出绩效管理</t>
  </si>
  <si>
    <t>单位：万元</t>
  </si>
  <si>
    <t>收入</t>
  </si>
  <si>
    <t>支出</t>
  </si>
  <si>
    <t>收入项目类别</t>
  </si>
  <si>
    <t>本年预算数</t>
  </si>
  <si>
    <t>项目(按功能科目分类)</t>
  </si>
  <si>
    <t>政府经济分类</t>
  </si>
  <si>
    <t>部门经济分类</t>
  </si>
  <si>
    <t>支出项目类别</t>
  </si>
  <si>
    <t>**</t>
  </si>
  <si>
    <t>一、财政拨款</t>
  </si>
  <si>
    <t>一、一般公共服务支出</t>
  </si>
  <si>
    <t>一、机关工资福利支出</t>
  </si>
  <si>
    <t>一、工资福利支出</t>
  </si>
  <si>
    <t>一、基本支出</t>
  </si>
  <si>
    <t xml:space="preserve">  1、一般公共预算拨款</t>
  </si>
  <si>
    <t>二．外交支出</t>
  </si>
  <si>
    <t>二、机关商品和服务支出</t>
  </si>
  <si>
    <t>二、商品和服务支出</t>
  </si>
  <si>
    <t xml:space="preserve">    1、工资福利支出</t>
  </si>
  <si>
    <t xml:space="preserve">    其中：非税收入</t>
  </si>
  <si>
    <t>三．国防支出</t>
  </si>
  <si>
    <t>三、机关资本性支出（一）</t>
  </si>
  <si>
    <t>三、对个人和家庭的补助</t>
  </si>
  <si>
    <t xml:space="preserve">    2、对个人和家庭补助支出</t>
  </si>
  <si>
    <t xml:space="preserve">  2、政府性基金拨款</t>
  </si>
  <si>
    <t>四．公共安全支出</t>
  </si>
  <si>
    <t>四、机关资本性支出（二）</t>
  </si>
  <si>
    <t>四、债务利息及费用支出</t>
  </si>
  <si>
    <t xml:space="preserve">    3、日常公用经费</t>
  </si>
  <si>
    <t xml:space="preserve">  3、国有资本经营预算收入</t>
  </si>
  <si>
    <t>五．教育支出</t>
  </si>
  <si>
    <t>五、对事业单位经常性补助</t>
  </si>
  <si>
    <t>五、资本性支出（基本建设）</t>
  </si>
  <si>
    <t xml:space="preserve">       其中：公务接待费</t>
  </si>
  <si>
    <t>二、上级补助收入</t>
  </si>
  <si>
    <t>六．科学技术支出</t>
  </si>
  <si>
    <t>六、对事业单位资本性补助</t>
  </si>
  <si>
    <t>六、资本性支出</t>
  </si>
  <si>
    <t xml:space="preserve">             车辆运行维护费</t>
  </si>
  <si>
    <t>三、事业收入</t>
  </si>
  <si>
    <t>七．文化体育与传媒支出</t>
  </si>
  <si>
    <t>七、对企业补助</t>
  </si>
  <si>
    <t>七、对企业补助（基本建设）</t>
  </si>
  <si>
    <t xml:space="preserve">             因公出国（境）费用</t>
  </si>
  <si>
    <t>四、事业单位经营收入</t>
  </si>
  <si>
    <t>八．社会保障和就业支出</t>
  </si>
  <si>
    <t>八、对企业资本性支出</t>
  </si>
  <si>
    <t>八、对企业补助</t>
  </si>
  <si>
    <t>二、项目支出</t>
  </si>
  <si>
    <t>五、附属单位上缴收入</t>
  </si>
  <si>
    <t>九.社会保险基金支出</t>
  </si>
  <si>
    <t>九、对个人和家庭补助</t>
  </si>
  <si>
    <t>九、对社会保障基金补助</t>
  </si>
  <si>
    <t xml:space="preserve">    其中：车辆购置费用</t>
  </si>
  <si>
    <t>六、其他收入</t>
  </si>
  <si>
    <t>十．医疗卫生生育与计划支出</t>
  </si>
  <si>
    <t>十、对社会保障基金补助</t>
  </si>
  <si>
    <t>十、其他支出</t>
  </si>
  <si>
    <t>十一．节能环保支出</t>
  </si>
  <si>
    <t>十一、债务利息及费用支出</t>
  </si>
  <si>
    <t>十二．城乡社区支出</t>
  </si>
  <si>
    <t>十二、债务还本支出</t>
  </si>
  <si>
    <t>十三．农林水支出</t>
  </si>
  <si>
    <t>十三、转移性支出</t>
  </si>
  <si>
    <t>十四．交通运输支出</t>
  </si>
  <si>
    <t>十四、预备费及预留</t>
  </si>
  <si>
    <t>十五.资源勘探电力信息等支出</t>
  </si>
  <si>
    <t>十五、其他支出</t>
  </si>
  <si>
    <t>十六．商业服务业等支出</t>
  </si>
  <si>
    <t>十七．金融支出</t>
  </si>
  <si>
    <t>十八．援助其他地区支出</t>
  </si>
  <si>
    <t>十九.国土海洋气象等支出</t>
  </si>
  <si>
    <t>二十.住房保障支出</t>
  </si>
  <si>
    <t>二十一.粮油物资储备支出</t>
  </si>
  <si>
    <t>二十二.预备费</t>
  </si>
  <si>
    <t>二十三.国有资本经营预算支出</t>
  </si>
  <si>
    <t>二十四.其他支出</t>
  </si>
  <si>
    <t>二十五.转移性支出</t>
  </si>
  <si>
    <t>二十六.债务还本支出</t>
  </si>
  <si>
    <t>二十七.债务付息支出</t>
  </si>
  <si>
    <t>二十八.债务发行费用支出</t>
  </si>
  <si>
    <t>合计</t>
  </si>
  <si>
    <t>一、一般公共预算拨款</t>
  </si>
  <si>
    <t>二、政府性基金拨款</t>
  </si>
  <si>
    <t>三、国有资本经营预算收入</t>
  </si>
  <si>
    <t>功能科目编码</t>
  </si>
  <si>
    <t>功能科目名称</t>
  </si>
  <si>
    <t>基本支出</t>
  </si>
  <si>
    <t>项目支出</t>
  </si>
  <si>
    <t>备注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</si>
  <si>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</si>
  <si>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</si>
  <si>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</si>
  <si>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</si>
  <si>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</si>
  <si>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</si>
  <si>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 xml:space="preserve">    2012999</t>
  </si>
  <si>
    <t xml:space="preserve">    其他群众团体事务支出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</si>
  <si>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</si>
  <si>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</si>
  <si>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</si>
  <si>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</si>
  <si>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</si>
  <si>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</si>
  <si>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</si>
  <si>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</si>
  <si>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</si>
  <si>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</si>
  <si>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</si>
  <si>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</si>
  <si>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</si>
  <si>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</si>
  <si>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</si>
  <si>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</si>
  <si>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</si>
  <si>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</si>
  <si>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</si>
  <si>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</si>
  <si>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经济科目编码</t>
  </si>
  <si>
    <t>经济科目名称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</si>
  <si>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</si>
  <si>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</si>
  <si>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</si>
  <si>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</si>
  <si>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</si>
  <si>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</si>
  <si>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</si>
  <si>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</si>
  <si>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>502</t>
  </si>
  <si>
    <t>机关商品和服务支出</t>
  </si>
  <si>
    <t xml:space="preserve">  50201</t>
  </si>
  <si>
    <t xml:space="preserve">  办公经费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</si>
  <si>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</si>
  <si>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</si>
  <si>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</si>
  <si>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</si>
  <si>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50299</t>
  </si>
  <si>
    <t xml:space="preserve">  其他商品服务支出</t>
  </si>
  <si>
    <t>509</t>
  </si>
  <si>
    <t>对个人和家庭的补助</t>
  </si>
  <si>
    <t xml:space="preserve">  50901</t>
  </si>
  <si>
    <t xml:space="preserve">  社会福利和救助</t>
  </si>
  <si>
    <t xml:space="preserve">  50999</t>
  </si>
  <si>
    <t xml:space="preserve">  其他对个人和家庭的补助支出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</si>
  <si>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</si>
  <si>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</si>
  <si>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</si>
  <si>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</si>
  <si>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</si>
  <si>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</si>
  <si>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</si>
  <si>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</si>
  <si>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</si>
  <si>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</si>
  <si>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</si>
  <si>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</si>
  <si>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30113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</si>
  <si>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</si>
  <si>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</si>
  <si>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</si>
  <si>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</si>
  <si>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</si>
  <si>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</si>
  <si>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</si>
  <si>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</si>
  <si>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</si>
  <si>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</si>
  <si>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</si>
  <si>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</si>
  <si>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</si>
  <si>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</si>
  <si>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</si>
  <si>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</si>
  <si>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</si>
  <si>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</si>
  <si>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</si>
  <si>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</si>
  <si>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>303</t>
  </si>
  <si>
    <t xml:space="preserve">  30309</t>
  </si>
  <si>
    <t xml:space="preserve">  奖励金</t>
  </si>
  <si>
    <t xml:space="preserve">  30399</t>
  </si>
  <si>
    <t>政府性基金预算支出表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</si>
  <si>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</si>
  <si>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</si>
  <si>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</si>
  <si>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</si>
  <si>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</si>
  <si>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</si>
  <si>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</si>
  <si>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</si>
  <si>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</si>
  <si>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</si>
  <si>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</si>
  <si>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</si>
  <si>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十四、转移性支出</t>
  </si>
  <si>
    <t>十五、债务还本支出</t>
  </si>
  <si>
    <t>十六、债务付息支出</t>
  </si>
  <si>
    <t>十七、债务发行费用支出</t>
  </si>
  <si>
    <t>一般公共预算三公经费、会议费、培训费预算表</t>
  </si>
  <si>
    <t>单位名称</t>
  </si>
  <si>
    <t>2017年</t>
  </si>
  <si>
    <t>2018年</t>
  </si>
  <si>
    <t>2018年较2017年增减</t>
  </si>
  <si>
    <t>三公经费</t>
  </si>
  <si>
    <t>会议费</t>
  </si>
  <si>
    <t>培训费</t>
  </si>
  <si>
    <t>小计</t>
  </si>
  <si>
    <t>公务接待费</t>
  </si>
  <si>
    <t>公务用车购置及运行维护费</t>
  </si>
  <si>
    <t>因公出国（境）费用</t>
  </si>
  <si>
    <t>公务用车购置费</t>
  </si>
  <si>
    <t>公务用车运行维护费</t>
  </si>
  <si>
    <t xml:space="preserve">  中国国际贸易促进委员会铜川市支会</t>
  </si>
  <si>
    <t>项目名称</t>
  </si>
  <si>
    <t>主管部门</t>
  </si>
  <si>
    <t>实施单位</t>
  </si>
  <si>
    <t>项目属性</t>
  </si>
  <si>
    <t>项目期</t>
  </si>
  <si>
    <t>项目资金                     （万元）</t>
  </si>
  <si>
    <t>中期资金总额：</t>
  </si>
  <si>
    <t>年度资金总额：</t>
  </si>
  <si>
    <t xml:space="preserve">      其中：财政拨款</t>
  </si>
  <si>
    <t xml:space="preserve">      其中：财政拨款  </t>
  </si>
  <si>
    <t xml:space="preserve">            其他资金</t>
  </si>
  <si>
    <t>总体目标</t>
  </si>
  <si>
    <t>中期目?（20XX年-20XX年）</t>
  </si>
  <si>
    <t>年度目标</t>
  </si>
  <si>
    <t xml:space="preserve">目标1：                                                          目标2：                                                          目标3：                                                           ……                                                      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</si>
  <si>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</si>
  <si>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</si>
  <si>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</si>
  <si>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</si>
  <si>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</si>
  <si>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</si>
  <si>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</si>
  <si>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</si>
  <si>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</si>
  <si>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</si>
  <si>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</si>
  <si>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</si>
  <si>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</si>
  <si>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 xml:space="preserve">……                                                         
</t>
  </si>
  <si>
    <t>效益指标</t>
  </si>
  <si>
    <t>经济效益指标</t>
  </si>
  <si>
    <t>社会效益指标</t>
  </si>
  <si>
    <t>生态效益指标</t>
  </si>
  <si>
    <t>可持续影响指标</t>
  </si>
  <si>
    <t xml:space="preserve">……  </t>
  </si>
  <si>
    <t>满意度指标</t>
  </si>
  <si>
    <t>服务对象满意度指标</t>
  </si>
  <si>
    <t xml:space="preserve">…… </t>
  </si>
  <si>
    <t>备注：年度绩效指标可选择填写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</si>
</sst>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47"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sz val="4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/>
    </xf>
    <xf numFmtId="4" fontId="0" fillId="0" borderId="9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/>
    </xf>
    <xf numFmtId="4" fontId="0" fillId="0" borderId="9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left" vertical="center"/>
    </xf>
    <xf numFmtId="4" fontId="0" fillId="0" borderId="9" xfId="0" applyNumberFormat="1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9" xfId="0" applyFont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30.83203125" style="0" customWidth="1"/>
  </cols>
  <sheetData>
    <row r="1" ht="37.5" customHeight="1">
      <c r="A1" s="72"/>
    </row>
    <row r="2" ht="96.75" customHeight="1">
      <c r="A2" s="73" t="s">
        <v>0</v>
      </c>
    </row>
    <row r="3" ht="12.75" customHeight="1">
      <c r="A3" s="74"/>
    </row>
    <row r="4" spans="1:25" ht="74.25" customHeight="1">
      <c r="A4" s="75" t="s">
        <v>1</v>
      </c>
      <c r="C4" s="76"/>
      <c r="R4" s="79"/>
      <c r="S4" s="79"/>
      <c r="T4" s="80"/>
      <c r="V4" s="32"/>
      <c r="W4" s="32"/>
      <c r="X4" s="32"/>
      <c r="Y4" s="76">
        <v>13</v>
      </c>
    </row>
    <row r="5" spans="1:25" ht="76.5" customHeight="1">
      <c r="A5" s="77" t="s">
        <v>2</v>
      </c>
      <c r="B5" s="32"/>
      <c r="C5" s="32"/>
      <c r="R5" s="32"/>
      <c r="S5" s="32"/>
      <c r="T5" s="32"/>
      <c r="U5" s="32"/>
      <c r="V5" s="32"/>
      <c r="W5" s="32"/>
      <c r="X5" s="32"/>
      <c r="Y5" s="32"/>
    </row>
    <row r="6" ht="72" customHeight="1">
      <c r="A6" s="78" t="s">
        <v>3</v>
      </c>
    </row>
  </sheetData>
  <sheetProtection/>
  <printOptions horizontalCentered="1" verticalCentered="1"/>
  <pageMargins left="0.39" right="0.39" top="0.39" bottom="0.39" header="0.5" footer="0.5"/>
  <pageSetup fitToHeight="10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" style="0" customWidth="1"/>
    <col min="2" max="2" width="32.66015625" style="0" customWidth="1"/>
    <col min="3" max="4" width="17.16015625" style="0" customWidth="1"/>
  </cols>
  <sheetData>
    <row r="1" ht="30.75" customHeight="1">
      <c r="A1" s="32"/>
    </row>
    <row r="2" spans="1:4" ht="21.75" customHeight="1">
      <c r="A2" s="33" t="s">
        <v>25</v>
      </c>
      <c r="B2" s="40"/>
      <c r="C2" s="40"/>
      <c r="D2" s="40"/>
    </row>
    <row r="6" ht="12.75" customHeight="1">
      <c r="D6" s="42" t="s">
        <v>37</v>
      </c>
    </row>
    <row r="7" spans="1:4" ht="12.75" customHeight="1">
      <c r="A7" s="22" t="s">
        <v>123</v>
      </c>
      <c r="B7" s="22" t="s">
        <v>124</v>
      </c>
      <c r="C7" s="22" t="s">
        <v>125</v>
      </c>
      <c r="D7" s="22" t="s">
        <v>127</v>
      </c>
    </row>
    <row r="8" spans="1:4" ht="12.75" customHeight="1">
      <c r="A8" s="34" t="s">
        <v>46</v>
      </c>
      <c r="B8" s="34" t="s">
        <v>46</v>
      </c>
      <c r="C8" s="34">
        <v>1</v>
      </c>
      <c r="D8" s="34" t="s">
        <v>46</v>
      </c>
    </row>
    <row r="9" spans="1:4" ht="12.75" customHeight="1">
      <c r="A9" s="56"/>
      <c r="B9" s="35" t="s">
        <v>119</v>
      </c>
      <c r="C9" s="36">
        <v>80.05</v>
      </c>
      <c r="D9" s="55"/>
    </row>
    <row r="10" spans="1:4" ht="12.75" customHeight="1">
      <c r="A10" s="56" t="s">
        <v>128</v>
      </c>
      <c r="B10" s="35" t="s">
        <v>129</v>
      </c>
      <c r="C10" s="36">
        <v>62.05</v>
      </c>
      <c r="D10" s="55"/>
    </row>
    <row r="11" spans="1:4" ht="12.75" customHeight="1">
      <c r="A11" s="56" t="s">
        <v>130</v>
      </c>
      <c r="B11" s="35" t="s">
        <v>131</v>
      </c>
      <c r="C11" s="36">
        <v>62.05</v>
      </c>
      <c r="D11" s="55"/>
    </row>
    <row r="12" spans="1:4" ht="12.75" customHeight="1">
      <c r="A12" s="56" t="s">
        <v>132</v>
      </c>
      <c r="B12" s="35" t="s">
        <v>133</v>
      </c>
      <c r="C12" s="36">
        <v>62.05</v>
      </c>
      <c r="D12" s="55"/>
    </row>
    <row r="13" spans="1:4" ht="12.75" customHeight="1">
      <c r="A13" s="56" t="s">
        <v>136</v>
      </c>
      <c r="B13" s="35" t="s">
        <v>137</v>
      </c>
      <c r="C13" s="36">
        <v>10.49</v>
      </c>
      <c r="D13" s="55"/>
    </row>
    <row r="14" spans="1:4" ht="12.75" customHeight="1">
      <c r="A14" s="56" t="s">
        <v>138</v>
      </c>
      <c r="B14" s="35" t="s">
        <v>139</v>
      </c>
      <c r="C14" s="36">
        <v>10.49</v>
      </c>
      <c r="D14" s="55"/>
    </row>
    <row r="15" spans="1:4" ht="12.75" customHeight="1">
      <c r="A15" s="56" t="s">
        <v>140</v>
      </c>
      <c r="B15" s="35" t="s">
        <v>141</v>
      </c>
      <c r="C15" s="36">
        <v>10.37</v>
      </c>
      <c r="D15" s="55"/>
    </row>
    <row r="16" spans="1:4" ht="12.75" customHeight="1">
      <c r="A16" s="56" t="s">
        <v>142</v>
      </c>
      <c r="B16" s="35" t="s">
        <v>143</v>
      </c>
      <c r="C16" s="36">
        <v>0.12</v>
      </c>
      <c r="D16" s="55"/>
    </row>
    <row r="17" spans="1:4" ht="12.75" customHeight="1">
      <c r="A17" s="56" t="s">
        <v>144</v>
      </c>
      <c r="B17" s="35" t="s">
        <v>145</v>
      </c>
      <c r="C17" s="36">
        <v>2.5</v>
      </c>
      <c r="D17" s="55"/>
    </row>
    <row r="18" spans="1:4" ht="12.75" customHeight="1">
      <c r="A18" s="56" t="s">
        <v>146</v>
      </c>
      <c r="B18" s="35" t="s">
        <v>147</v>
      </c>
      <c r="C18" s="36">
        <v>2.5</v>
      </c>
      <c r="D18" s="55"/>
    </row>
    <row r="19" spans="1:4" ht="12.75" customHeight="1">
      <c r="A19" s="56" t="s">
        <v>148</v>
      </c>
      <c r="B19" s="35" t="s">
        <v>149</v>
      </c>
      <c r="C19" s="36">
        <v>2.5</v>
      </c>
      <c r="D19" s="55"/>
    </row>
    <row r="20" spans="1:4" ht="12.75" customHeight="1">
      <c r="A20" s="56" t="s">
        <v>150</v>
      </c>
      <c r="B20" s="35" t="s">
        <v>151</v>
      </c>
      <c r="C20" s="36">
        <v>5.01</v>
      </c>
      <c r="D20" s="55"/>
    </row>
    <row r="21" spans="1:4" ht="12.75" customHeight="1">
      <c r="A21" s="56" t="s">
        <v>152</v>
      </c>
      <c r="B21" s="35" t="s">
        <v>153</v>
      </c>
      <c r="C21" s="36">
        <v>5.01</v>
      </c>
      <c r="D21" s="55"/>
    </row>
    <row r="22" spans="1:4" ht="12.75" customHeight="1">
      <c r="A22" s="56" t="s">
        <v>154</v>
      </c>
      <c r="B22" s="35" t="s">
        <v>155</v>
      </c>
      <c r="C22" s="36">
        <v>5.01</v>
      </c>
      <c r="D22" s="55"/>
    </row>
  </sheetData>
  <sheetProtection/>
  <printOptions horizontalCentered="1"/>
  <pageMargins left="0.39" right="0.39" top="0.39" bottom="0.39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.33203125" style="0" customWidth="1"/>
    <col min="2" max="2" width="32" style="0" customWidth="1"/>
    <col min="3" max="3" width="24" style="0" customWidth="1"/>
    <col min="4" max="4" width="23.16015625" style="0" customWidth="1"/>
  </cols>
  <sheetData>
    <row r="1" ht="12.75" customHeight="1">
      <c r="A1" s="32"/>
    </row>
    <row r="2" spans="1:4" ht="24" customHeight="1">
      <c r="A2" s="33" t="s">
        <v>27</v>
      </c>
      <c r="B2" s="33"/>
      <c r="C2" s="33"/>
      <c r="D2" s="33"/>
    </row>
    <row r="6" ht="12.75" customHeight="1">
      <c r="D6" s="42" t="s">
        <v>37</v>
      </c>
    </row>
    <row r="7" spans="1:4" ht="12.75" customHeight="1">
      <c r="A7" s="22" t="s">
        <v>156</v>
      </c>
      <c r="B7" s="22" t="s">
        <v>157</v>
      </c>
      <c r="C7" s="22" t="s">
        <v>125</v>
      </c>
      <c r="D7" s="22" t="s">
        <v>127</v>
      </c>
    </row>
    <row r="8" spans="1:4" ht="12.75" customHeight="1">
      <c r="A8" s="34" t="s">
        <v>46</v>
      </c>
      <c r="B8" s="34" t="s">
        <v>46</v>
      </c>
      <c r="C8" s="34">
        <v>1</v>
      </c>
      <c r="D8" s="34" t="s">
        <v>46</v>
      </c>
    </row>
    <row r="9" spans="1:4" ht="12.75" customHeight="1">
      <c r="A9" s="35"/>
      <c r="B9" s="53" t="s">
        <v>119</v>
      </c>
      <c r="C9" s="54">
        <v>80.05</v>
      </c>
      <c r="D9" s="55"/>
    </row>
    <row r="10" spans="1:4" ht="12.75" customHeight="1">
      <c r="A10" s="35" t="s">
        <v>182</v>
      </c>
      <c r="B10" s="53" t="s">
        <v>183</v>
      </c>
      <c r="C10" s="54">
        <v>64.88</v>
      </c>
      <c r="D10" s="55"/>
    </row>
    <row r="11" spans="1:4" ht="12.75" customHeight="1">
      <c r="A11" s="35" t="s">
        <v>184</v>
      </c>
      <c r="B11" s="53" t="s">
        <v>185</v>
      </c>
      <c r="C11" s="54">
        <v>26.53</v>
      </c>
      <c r="D11" s="55"/>
    </row>
    <row r="12" spans="1:4" ht="12.75" customHeight="1">
      <c r="A12" s="35" t="s">
        <v>186</v>
      </c>
      <c r="B12" s="53" t="s">
        <v>187</v>
      </c>
      <c r="C12" s="54">
        <v>18.08</v>
      </c>
      <c r="D12" s="55"/>
    </row>
    <row r="13" spans="1:4" ht="12.75" customHeight="1">
      <c r="A13" s="35" t="s">
        <v>188</v>
      </c>
      <c r="B13" s="53" t="s">
        <v>189</v>
      </c>
      <c r="C13" s="54">
        <v>2.21</v>
      </c>
      <c r="D13" s="55"/>
    </row>
    <row r="14" spans="1:4" ht="12.75" customHeight="1">
      <c r="A14" s="35" t="s">
        <v>190</v>
      </c>
      <c r="B14" s="53" t="s">
        <v>191</v>
      </c>
      <c r="C14" s="54">
        <v>10.37</v>
      </c>
      <c r="D14" s="55"/>
    </row>
    <row r="15" spans="1:4" ht="12.75" customHeight="1">
      <c r="A15" s="35" t="s">
        <v>192</v>
      </c>
      <c r="B15" s="53" t="s">
        <v>193</v>
      </c>
      <c r="C15" s="54">
        <v>2.68</v>
      </c>
      <c r="D15" s="55"/>
    </row>
    <row r="16" spans="1:4" ht="12.75" customHeight="1">
      <c r="A16" s="35" t="s">
        <v>194</v>
      </c>
      <c r="B16" s="53" t="s">
        <v>165</v>
      </c>
      <c r="C16" s="54">
        <v>5.01</v>
      </c>
      <c r="D16" s="55"/>
    </row>
    <row r="17" spans="1:4" ht="12.75" customHeight="1">
      <c r="A17" s="35" t="s">
        <v>195</v>
      </c>
      <c r="B17" s="53" t="s">
        <v>196</v>
      </c>
      <c r="C17" s="54">
        <v>11.87</v>
      </c>
      <c r="D17" s="55"/>
    </row>
    <row r="18" spans="1:4" ht="12.75" customHeight="1">
      <c r="A18" s="35" t="s">
        <v>197</v>
      </c>
      <c r="B18" s="53" t="s">
        <v>198</v>
      </c>
      <c r="C18" s="54">
        <v>1.4</v>
      </c>
      <c r="D18" s="55"/>
    </row>
    <row r="19" spans="1:4" ht="12.75" customHeight="1">
      <c r="A19" s="35" t="s">
        <v>199</v>
      </c>
      <c r="B19" s="53" t="s">
        <v>200</v>
      </c>
      <c r="C19" s="54">
        <v>0.3</v>
      </c>
      <c r="D19" s="55"/>
    </row>
    <row r="20" spans="1:4" ht="12.75" customHeight="1">
      <c r="A20" s="35" t="s">
        <v>201</v>
      </c>
      <c r="B20" s="53" t="s">
        <v>202</v>
      </c>
      <c r="C20" s="54">
        <v>0.1</v>
      </c>
      <c r="D20" s="55"/>
    </row>
    <row r="21" spans="1:4" ht="12.75" customHeight="1">
      <c r="A21" s="35" t="s">
        <v>203</v>
      </c>
      <c r="B21" s="53" t="s">
        <v>204</v>
      </c>
      <c r="C21" s="54">
        <v>0.5</v>
      </c>
      <c r="D21" s="55"/>
    </row>
    <row r="22" spans="1:4" ht="12.75" customHeight="1">
      <c r="A22" s="35" t="s">
        <v>205</v>
      </c>
      <c r="B22" s="53" t="s">
        <v>206</v>
      </c>
      <c r="C22" s="54">
        <v>2</v>
      </c>
      <c r="D22" s="55"/>
    </row>
    <row r="23" spans="1:4" ht="12.75" customHeight="1">
      <c r="A23" s="35" t="s">
        <v>207</v>
      </c>
      <c r="B23" s="53" t="s">
        <v>173</v>
      </c>
      <c r="C23" s="54">
        <v>0.5</v>
      </c>
      <c r="D23" s="55"/>
    </row>
    <row r="24" spans="1:4" ht="12.75" customHeight="1">
      <c r="A24" s="35" t="s">
        <v>208</v>
      </c>
      <c r="B24" s="53" t="s">
        <v>209</v>
      </c>
      <c r="C24" s="54">
        <v>0.5</v>
      </c>
      <c r="D24" s="55"/>
    </row>
    <row r="25" spans="1:4" ht="12.75" customHeight="1">
      <c r="A25" s="35" t="s">
        <v>210</v>
      </c>
      <c r="B25" s="53" t="s">
        <v>211</v>
      </c>
      <c r="C25" s="54">
        <v>0.7</v>
      </c>
      <c r="D25" s="55"/>
    </row>
    <row r="26" spans="1:4" ht="12.75" customHeight="1">
      <c r="A26" s="35" t="s">
        <v>212</v>
      </c>
      <c r="B26" s="53" t="s">
        <v>213</v>
      </c>
      <c r="C26" s="54">
        <v>5.75</v>
      </c>
      <c r="D26" s="55"/>
    </row>
    <row r="27" spans="1:4" ht="12.75" customHeight="1">
      <c r="A27" s="35" t="s">
        <v>214</v>
      </c>
      <c r="B27" s="53" t="s">
        <v>175</v>
      </c>
      <c r="C27" s="54">
        <v>0.12</v>
      </c>
      <c r="D27" s="55"/>
    </row>
    <row r="28" spans="1:4" ht="12.75" customHeight="1">
      <c r="A28" s="35" t="s">
        <v>215</v>
      </c>
      <c r="B28" s="53" t="s">
        <v>177</v>
      </c>
      <c r="C28" s="54">
        <v>3.3</v>
      </c>
      <c r="D28" s="55"/>
    </row>
    <row r="29" spans="1:4" ht="12.75" customHeight="1">
      <c r="A29" s="35" t="s">
        <v>216</v>
      </c>
      <c r="B29" s="53" t="s">
        <v>217</v>
      </c>
      <c r="C29" s="54">
        <v>0.02</v>
      </c>
      <c r="D29" s="55"/>
    </row>
    <row r="30" spans="1:4" ht="12.75" customHeight="1">
      <c r="A30" s="35" t="s">
        <v>218</v>
      </c>
      <c r="B30" s="53" t="s">
        <v>181</v>
      </c>
      <c r="C30" s="54">
        <v>3.28</v>
      </c>
      <c r="D30" s="55"/>
    </row>
  </sheetData>
  <sheetProtection/>
  <printOptions horizontalCentered="1"/>
  <pageMargins left="0.39" right="0.39" top="0.39" bottom="0.39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5" style="0" customWidth="1"/>
    <col min="2" max="2" width="26.16015625" style="0" customWidth="1"/>
    <col min="3" max="3" width="38.33203125" style="0" customWidth="1"/>
    <col min="4" max="4" width="40.33203125" style="0" customWidth="1"/>
    <col min="5" max="5" width="30.83203125" style="0" customWidth="1"/>
    <col min="6" max="6" width="24.33203125" style="0" customWidth="1"/>
  </cols>
  <sheetData>
    <row r="1" spans="1:4" ht="12.75" customHeight="1">
      <c r="A1" s="32"/>
      <c r="D1" s="32"/>
    </row>
    <row r="2" spans="1:6" ht="23.25" customHeight="1">
      <c r="A2" s="33" t="s">
        <v>219</v>
      </c>
      <c r="B2" s="40"/>
      <c r="C2" s="43"/>
      <c r="D2" s="44"/>
      <c r="E2" s="40"/>
      <c r="F2" s="40"/>
    </row>
    <row r="3" spans="3:6" ht="15" customHeight="1">
      <c r="C3" s="32"/>
      <c r="F3" s="42" t="s">
        <v>37</v>
      </c>
    </row>
    <row r="4" spans="1:6" ht="19.5" customHeight="1">
      <c r="A4" s="2" t="s">
        <v>38</v>
      </c>
      <c r="B4" s="2"/>
      <c r="C4" s="2" t="s">
        <v>39</v>
      </c>
      <c r="D4" s="2"/>
      <c r="E4" s="2"/>
      <c r="F4" s="2"/>
    </row>
    <row r="5" spans="1:6" ht="17.25" customHeight="1">
      <c r="A5" s="22" t="s">
        <v>40</v>
      </c>
      <c r="B5" s="22" t="s">
        <v>41</v>
      </c>
      <c r="C5" s="22" t="s">
        <v>42</v>
      </c>
      <c r="D5" s="22" t="s">
        <v>41</v>
      </c>
      <c r="E5" s="22" t="s">
        <v>44</v>
      </c>
      <c r="F5" s="22" t="s">
        <v>41</v>
      </c>
    </row>
    <row r="6" spans="1:6" ht="14.25" customHeight="1">
      <c r="A6" s="22" t="s">
        <v>46</v>
      </c>
      <c r="B6" s="22">
        <v>1</v>
      </c>
      <c r="C6" s="22" t="s">
        <v>46</v>
      </c>
      <c r="D6" s="22">
        <v>2</v>
      </c>
      <c r="E6" s="22" t="s">
        <v>46</v>
      </c>
      <c r="F6" s="22">
        <v>4</v>
      </c>
    </row>
    <row r="7" spans="1:6" ht="16.5" customHeight="1">
      <c r="A7" s="5" t="s">
        <v>220</v>
      </c>
      <c r="B7" s="45"/>
      <c r="C7" s="46" t="s">
        <v>221</v>
      </c>
      <c r="D7" s="45"/>
      <c r="E7" s="47" t="s">
        <v>50</v>
      </c>
      <c r="F7" s="45"/>
    </row>
    <row r="8" spans="1:6" ht="16.5" customHeight="1">
      <c r="A8" s="47"/>
      <c r="B8" s="45"/>
      <c r="C8" s="46" t="s">
        <v>222</v>
      </c>
      <c r="D8" s="45"/>
      <c r="E8" s="47" t="s">
        <v>55</v>
      </c>
      <c r="F8" s="45"/>
    </row>
    <row r="9" spans="1:6" ht="16.5" customHeight="1">
      <c r="A9" s="47"/>
      <c r="B9" s="45"/>
      <c r="C9" s="46" t="s">
        <v>223</v>
      </c>
      <c r="D9" s="45"/>
      <c r="E9" s="47" t="s">
        <v>60</v>
      </c>
      <c r="F9" s="45"/>
    </row>
    <row r="10" spans="1:6" ht="16.5" customHeight="1">
      <c r="A10" s="47"/>
      <c r="B10" s="45"/>
      <c r="C10" s="46" t="s">
        <v>224</v>
      </c>
      <c r="D10" s="45"/>
      <c r="E10" s="47" t="s">
        <v>65</v>
      </c>
      <c r="F10" s="45"/>
    </row>
    <row r="11" spans="1:6" ht="16.5" customHeight="1">
      <c r="A11" s="47"/>
      <c r="B11" s="45"/>
      <c r="C11" s="46" t="s">
        <v>225</v>
      </c>
      <c r="D11" s="45"/>
      <c r="E11" s="47" t="s">
        <v>70</v>
      </c>
      <c r="F11" s="45"/>
    </row>
    <row r="12" spans="1:6" ht="16.5" customHeight="1">
      <c r="A12" s="47"/>
      <c r="B12" s="45"/>
      <c r="C12" s="46" t="s">
        <v>226</v>
      </c>
      <c r="D12" s="45"/>
      <c r="E12" s="47" t="s">
        <v>75</v>
      </c>
      <c r="F12" s="45"/>
    </row>
    <row r="13" spans="1:6" ht="16.5" customHeight="1">
      <c r="A13" s="48"/>
      <c r="B13" s="45"/>
      <c r="C13" s="46" t="s">
        <v>227</v>
      </c>
      <c r="D13" s="45"/>
      <c r="E13" s="47" t="s">
        <v>80</v>
      </c>
      <c r="F13" s="45"/>
    </row>
    <row r="14" spans="1:6" ht="16.5" customHeight="1">
      <c r="A14" s="48"/>
      <c r="B14" s="45"/>
      <c r="C14" s="46" t="s">
        <v>228</v>
      </c>
      <c r="D14" s="45"/>
      <c r="E14" s="47" t="s">
        <v>85</v>
      </c>
      <c r="F14" s="45"/>
    </row>
    <row r="15" spans="1:6" ht="16.5" customHeight="1">
      <c r="A15" s="48"/>
      <c r="B15" s="45"/>
      <c r="C15" s="46" t="s">
        <v>229</v>
      </c>
      <c r="D15" s="45"/>
      <c r="E15" s="47" t="s">
        <v>90</v>
      </c>
      <c r="F15" s="45"/>
    </row>
    <row r="16" spans="1:6" ht="16.5" customHeight="1">
      <c r="A16" s="48"/>
      <c r="B16" s="45"/>
      <c r="C16" s="46" t="s">
        <v>230</v>
      </c>
      <c r="D16" s="45"/>
      <c r="E16" s="47" t="s">
        <v>95</v>
      </c>
      <c r="F16" s="45"/>
    </row>
    <row r="17" spans="1:6" ht="16.5" customHeight="1">
      <c r="A17" s="48"/>
      <c r="B17" s="45"/>
      <c r="C17" s="46" t="s">
        <v>231</v>
      </c>
      <c r="D17" s="45"/>
      <c r="E17" s="48"/>
      <c r="F17" s="48"/>
    </row>
    <row r="18" spans="1:6" ht="16.5" customHeight="1">
      <c r="A18" s="45"/>
      <c r="B18" s="45"/>
      <c r="C18" s="46" t="s">
        <v>232</v>
      </c>
      <c r="D18" s="45"/>
      <c r="E18" s="48"/>
      <c r="F18" s="45"/>
    </row>
    <row r="19" spans="1:6" ht="16.5" customHeight="1">
      <c r="A19" s="45"/>
      <c r="B19" s="45"/>
      <c r="C19" s="46" t="s">
        <v>233</v>
      </c>
      <c r="D19" s="45"/>
      <c r="E19" s="48"/>
      <c r="F19" s="45"/>
    </row>
    <row r="20" spans="1:6" ht="16.5" customHeight="1">
      <c r="A20" s="45"/>
      <c r="B20" s="45"/>
      <c r="C20" s="46" t="s">
        <v>234</v>
      </c>
      <c r="D20" s="45"/>
      <c r="E20" s="45"/>
      <c r="F20" s="45"/>
    </row>
    <row r="21" spans="1:6" ht="16.5" customHeight="1">
      <c r="A21" s="45"/>
      <c r="B21" s="45"/>
      <c r="C21" s="46" t="s">
        <v>235</v>
      </c>
      <c r="D21" s="45"/>
      <c r="E21" s="45"/>
      <c r="F21" s="45"/>
    </row>
    <row r="22" spans="1:6" ht="16.5" customHeight="1">
      <c r="A22" s="49" t="s">
        <v>119</v>
      </c>
      <c r="B22" s="45"/>
      <c r="C22" s="49" t="s">
        <v>119</v>
      </c>
      <c r="D22" s="50">
        <f>SUM(D7:D21)</f>
        <v>0</v>
      </c>
      <c r="E22" s="51" t="s">
        <v>119</v>
      </c>
      <c r="F22" s="52">
        <f>SUM(F7:F16)</f>
        <v>0</v>
      </c>
    </row>
    <row r="23" spans="2:4" ht="12.75" customHeight="1">
      <c r="B23" s="32"/>
      <c r="C23" s="32"/>
      <c r="D23" s="32"/>
    </row>
    <row r="24" spans="2:4" ht="12.75" customHeight="1">
      <c r="B24" s="32"/>
      <c r="C24" s="32"/>
      <c r="D24" s="32"/>
    </row>
    <row r="25" spans="2:4" ht="12.75" customHeight="1">
      <c r="B25" s="32"/>
      <c r="D25" s="32"/>
    </row>
    <row r="26" ht="12.75" customHeight="1">
      <c r="D26" s="32"/>
    </row>
  </sheetData>
  <sheetProtection/>
  <mergeCells count="2">
    <mergeCell ref="A4:B4"/>
    <mergeCell ref="C4:F4"/>
  </mergeCells>
  <printOptions horizontalCentered="1" verticalCentered="1"/>
  <pageMargins left="0.39" right="0.39" top="0.39" bottom="0.39" header="0.5" footer="0.5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6"/>
  <sheetViews>
    <sheetView showGridLines="0" showZeros="0" workbookViewId="0" topLeftCell="C1">
      <selection activeCell="L18" sqref="L18"/>
    </sheetView>
  </sheetViews>
  <sheetFormatPr defaultColWidth="9.16015625" defaultRowHeight="12.75" customHeight="1"/>
  <cols>
    <col min="1" max="1" width="37.83203125" style="0" customWidth="1"/>
    <col min="2" max="9" width="9.16015625" style="0" customWidth="1"/>
    <col min="10" max="17" width="8.5" style="0" customWidth="1"/>
  </cols>
  <sheetData>
    <row r="1" spans="1:9" ht="12.7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25" ht="25.5" customHeight="1">
      <c r="A2" s="33" t="s">
        <v>236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40"/>
      <c r="S2" s="40"/>
      <c r="T2" s="40"/>
      <c r="U2" s="40"/>
      <c r="V2" s="40"/>
      <c r="W2" s="40"/>
      <c r="X2" s="40"/>
      <c r="Y2" s="40"/>
    </row>
    <row r="4" ht="34.5" customHeight="1">
      <c r="Y4" s="42" t="s">
        <v>37</v>
      </c>
    </row>
    <row r="5" spans="1:25" ht="12.75" customHeight="1">
      <c r="A5" s="2" t="s">
        <v>237</v>
      </c>
      <c r="B5" s="2" t="s">
        <v>238</v>
      </c>
      <c r="C5" s="2"/>
      <c r="D5" s="2"/>
      <c r="E5" s="2"/>
      <c r="F5" s="2"/>
      <c r="G5" s="2"/>
      <c r="H5" s="2"/>
      <c r="I5" s="2"/>
      <c r="J5" s="2" t="s">
        <v>239</v>
      </c>
      <c r="K5" s="2"/>
      <c r="L5" s="2"/>
      <c r="M5" s="2"/>
      <c r="N5" s="2"/>
      <c r="O5" s="2"/>
      <c r="P5" s="2"/>
      <c r="Q5" s="2"/>
      <c r="R5" s="2" t="s">
        <v>240</v>
      </c>
      <c r="S5" s="2"/>
      <c r="T5" s="2"/>
      <c r="U5" s="2"/>
      <c r="V5" s="2"/>
      <c r="W5" s="2"/>
      <c r="X5" s="2"/>
      <c r="Y5" s="2"/>
    </row>
    <row r="6" spans="1:25" ht="22.5" customHeight="1">
      <c r="A6" s="2"/>
      <c r="B6" s="4" t="s">
        <v>241</v>
      </c>
      <c r="C6" s="4"/>
      <c r="D6" s="4"/>
      <c r="E6" s="4"/>
      <c r="F6" s="4"/>
      <c r="G6" s="4"/>
      <c r="H6" s="4" t="s">
        <v>242</v>
      </c>
      <c r="I6" s="4" t="s">
        <v>243</v>
      </c>
      <c r="J6" s="4" t="s">
        <v>241</v>
      </c>
      <c r="K6" s="4"/>
      <c r="L6" s="4"/>
      <c r="M6" s="4"/>
      <c r="N6" s="4"/>
      <c r="O6" s="4"/>
      <c r="P6" s="4" t="s">
        <v>242</v>
      </c>
      <c r="Q6" s="4" t="s">
        <v>243</v>
      </c>
      <c r="R6" s="4" t="s">
        <v>241</v>
      </c>
      <c r="S6" s="4"/>
      <c r="T6" s="4"/>
      <c r="U6" s="4"/>
      <c r="V6" s="4"/>
      <c r="W6" s="4"/>
      <c r="X6" s="4" t="s">
        <v>242</v>
      </c>
      <c r="Y6" s="4" t="s">
        <v>243</v>
      </c>
    </row>
    <row r="7" spans="1:25" ht="26.25" customHeight="1">
      <c r="A7" s="2"/>
      <c r="B7" s="4" t="s">
        <v>244</v>
      </c>
      <c r="C7" s="4" t="s">
        <v>245</v>
      </c>
      <c r="D7" s="4" t="s">
        <v>246</v>
      </c>
      <c r="E7" s="4"/>
      <c r="F7" s="4"/>
      <c r="G7" s="4" t="s">
        <v>247</v>
      </c>
      <c r="H7" s="4"/>
      <c r="I7" s="4"/>
      <c r="J7" s="4" t="s">
        <v>244</v>
      </c>
      <c r="K7" s="4" t="s">
        <v>245</v>
      </c>
      <c r="L7" s="4" t="s">
        <v>246</v>
      </c>
      <c r="M7" s="4"/>
      <c r="N7" s="4"/>
      <c r="O7" s="4" t="s">
        <v>247</v>
      </c>
      <c r="P7" s="4"/>
      <c r="Q7" s="4"/>
      <c r="R7" s="4" t="s">
        <v>244</v>
      </c>
      <c r="S7" s="4" t="s">
        <v>245</v>
      </c>
      <c r="T7" s="4" t="s">
        <v>246</v>
      </c>
      <c r="U7" s="4"/>
      <c r="V7" s="4"/>
      <c r="W7" s="4" t="s">
        <v>247</v>
      </c>
      <c r="X7" s="4"/>
      <c r="Y7" s="4"/>
    </row>
    <row r="8" spans="1:25" ht="32.25" customHeight="1">
      <c r="A8" s="2"/>
      <c r="B8" s="4"/>
      <c r="C8" s="4"/>
      <c r="D8" s="25" t="s">
        <v>244</v>
      </c>
      <c r="E8" s="25" t="s">
        <v>248</v>
      </c>
      <c r="F8" s="25" t="s">
        <v>249</v>
      </c>
      <c r="G8" s="4"/>
      <c r="H8" s="4"/>
      <c r="I8" s="4"/>
      <c r="J8" s="4"/>
      <c r="K8" s="4"/>
      <c r="L8" s="25" t="s">
        <v>244</v>
      </c>
      <c r="M8" s="25" t="s">
        <v>248</v>
      </c>
      <c r="N8" s="25" t="s">
        <v>249</v>
      </c>
      <c r="O8" s="4"/>
      <c r="P8" s="4"/>
      <c r="Q8" s="4"/>
      <c r="R8" s="4"/>
      <c r="S8" s="4"/>
      <c r="T8" s="25" t="s">
        <v>244</v>
      </c>
      <c r="U8" s="25" t="s">
        <v>248</v>
      </c>
      <c r="V8" s="25" t="s">
        <v>249</v>
      </c>
      <c r="W8" s="4"/>
      <c r="X8" s="4"/>
      <c r="Y8" s="4"/>
    </row>
    <row r="9" spans="1:25" ht="12.75" customHeight="1">
      <c r="A9" s="22" t="s">
        <v>46</v>
      </c>
      <c r="B9" s="34">
        <v>1</v>
      </c>
      <c r="C9" s="34">
        <f aca="true" t="shared" si="0" ref="C9:Y9">B9+1</f>
        <v>2</v>
      </c>
      <c r="D9" s="34">
        <f t="shared" si="0"/>
        <v>3</v>
      </c>
      <c r="E9" s="34">
        <f t="shared" si="0"/>
        <v>4</v>
      </c>
      <c r="F9" s="34">
        <f t="shared" si="0"/>
        <v>5</v>
      </c>
      <c r="G9" s="34">
        <f t="shared" si="0"/>
        <v>6</v>
      </c>
      <c r="H9" s="34">
        <f t="shared" si="0"/>
        <v>7</v>
      </c>
      <c r="I9" s="34">
        <f t="shared" si="0"/>
        <v>8</v>
      </c>
      <c r="J9" s="34">
        <f t="shared" si="0"/>
        <v>9</v>
      </c>
      <c r="K9" s="34">
        <f t="shared" si="0"/>
        <v>10</v>
      </c>
      <c r="L9" s="34">
        <f t="shared" si="0"/>
        <v>11</v>
      </c>
      <c r="M9" s="34">
        <f t="shared" si="0"/>
        <v>12</v>
      </c>
      <c r="N9" s="34">
        <f t="shared" si="0"/>
        <v>13</v>
      </c>
      <c r="O9" s="34">
        <f t="shared" si="0"/>
        <v>14</v>
      </c>
      <c r="P9" s="34">
        <f t="shared" si="0"/>
        <v>15</v>
      </c>
      <c r="Q9" s="34">
        <f t="shared" si="0"/>
        <v>16</v>
      </c>
      <c r="R9" s="34">
        <f t="shared" si="0"/>
        <v>17</v>
      </c>
      <c r="S9" s="34">
        <f t="shared" si="0"/>
        <v>18</v>
      </c>
      <c r="T9" s="34">
        <f t="shared" si="0"/>
        <v>19</v>
      </c>
      <c r="U9" s="34">
        <f t="shared" si="0"/>
        <v>20</v>
      </c>
      <c r="V9" s="34">
        <f t="shared" si="0"/>
        <v>21</v>
      </c>
      <c r="W9" s="34">
        <f t="shared" si="0"/>
        <v>22</v>
      </c>
      <c r="X9" s="34">
        <f t="shared" si="0"/>
        <v>23</v>
      </c>
      <c r="Y9" s="34">
        <f t="shared" si="0"/>
        <v>24</v>
      </c>
    </row>
    <row r="10" spans="1:25" ht="12.75" customHeight="1">
      <c r="A10" s="35" t="s">
        <v>119</v>
      </c>
      <c r="B10" s="36">
        <f>SUM(C10:G10)</f>
        <v>4.5</v>
      </c>
      <c r="C10" s="36">
        <v>1</v>
      </c>
      <c r="D10" s="36">
        <v>0</v>
      </c>
      <c r="E10" s="36">
        <v>0</v>
      </c>
      <c r="F10" s="36">
        <v>0</v>
      </c>
      <c r="G10" s="36">
        <v>3.5</v>
      </c>
      <c r="H10" s="36">
        <v>0</v>
      </c>
      <c r="I10" s="37">
        <v>0</v>
      </c>
      <c r="J10" s="38">
        <v>0.5</v>
      </c>
      <c r="K10" s="39">
        <v>0.5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1">
        <f aca="true" t="shared" si="1" ref="R10:Y12">J10-B10</f>
        <v>-4</v>
      </c>
      <c r="S10" s="41">
        <f t="shared" si="1"/>
        <v>-0.5</v>
      </c>
      <c r="T10" s="41">
        <f t="shared" si="1"/>
        <v>0</v>
      </c>
      <c r="U10" s="41">
        <f t="shared" si="1"/>
        <v>0</v>
      </c>
      <c r="V10" s="41">
        <f t="shared" si="1"/>
        <v>0</v>
      </c>
      <c r="W10" s="41">
        <f t="shared" si="1"/>
        <v>-3.5</v>
      </c>
      <c r="X10" s="41">
        <f t="shared" si="1"/>
        <v>0</v>
      </c>
      <c r="Y10" s="41">
        <f t="shared" si="1"/>
        <v>0</v>
      </c>
    </row>
    <row r="11" spans="1:25" ht="12.75" customHeight="1">
      <c r="A11" s="35" t="s">
        <v>1</v>
      </c>
      <c r="B11" s="36">
        <f>SUM(C11:G11)</f>
        <v>4.5</v>
      </c>
      <c r="C11" s="36">
        <v>1</v>
      </c>
      <c r="D11" s="36">
        <v>0</v>
      </c>
      <c r="E11" s="36">
        <v>0</v>
      </c>
      <c r="F11" s="36">
        <v>0</v>
      </c>
      <c r="G11" s="36">
        <v>3.5</v>
      </c>
      <c r="H11" s="36">
        <v>0</v>
      </c>
      <c r="I11" s="37">
        <v>0</v>
      </c>
      <c r="J11" s="38">
        <v>0.5</v>
      </c>
      <c r="K11" s="39">
        <v>0.5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41">
        <f t="shared" si="1"/>
        <v>-4</v>
      </c>
      <c r="S11" s="41">
        <f t="shared" si="1"/>
        <v>-0.5</v>
      </c>
      <c r="T11" s="41">
        <f t="shared" si="1"/>
        <v>0</v>
      </c>
      <c r="U11" s="41">
        <f t="shared" si="1"/>
        <v>0</v>
      </c>
      <c r="V11" s="41">
        <f t="shared" si="1"/>
        <v>0</v>
      </c>
      <c r="W11" s="41">
        <f t="shared" si="1"/>
        <v>-3.5</v>
      </c>
      <c r="X11" s="41">
        <f t="shared" si="1"/>
        <v>0</v>
      </c>
      <c r="Y11" s="41">
        <f t="shared" si="1"/>
        <v>0</v>
      </c>
    </row>
    <row r="12" spans="1:25" ht="12.75" customHeight="1">
      <c r="A12" s="35" t="s">
        <v>250</v>
      </c>
      <c r="B12" s="36">
        <f>SUM(C12:G12)</f>
        <v>4.5</v>
      </c>
      <c r="C12" s="36">
        <v>1</v>
      </c>
      <c r="D12" s="36">
        <v>0</v>
      </c>
      <c r="E12" s="36">
        <v>0</v>
      </c>
      <c r="F12" s="36">
        <v>0</v>
      </c>
      <c r="G12" s="36">
        <v>3.5</v>
      </c>
      <c r="H12" s="36">
        <v>0</v>
      </c>
      <c r="I12" s="37">
        <v>0</v>
      </c>
      <c r="J12" s="38">
        <v>0.5</v>
      </c>
      <c r="K12" s="39">
        <v>0.5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41">
        <f t="shared" si="1"/>
        <v>-4</v>
      </c>
      <c r="S12" s="41">
        <f t="shared" si="1"/>
        <v>-0.5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1">
        <f t="shared" si="1"/>
        <v>-3.5</v>
      </c>
      <c r="X12" s="41">
        <f t="shared" si="1"/>
        <v>0</v>
      </c>
      <c r="Y12" s="41">
        <f t="shared" si="1"/>
        <v>0</v>
      </c>
    </row>
    <row r="13" spans="1:11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0:11" ht="12.75" customHeight="1">
      <c r="J15" s="32"/>
      <c r="K15" s="32"/>
    </row>
    <row r="16" ht="12.75" customHeight="1">
      <c r="K16" s="32"/>
    </row>
  </sheetData>
  <sheetProtection/>
  <mergeCells count="25">
    <mergeCell ref="B5:I5"/>
    <mergeCell ref="J5:Q5"/>
    <mergeCell ref="R5:Y5"/>
    <mergeCell ref="B6:G6"/>
    <mergeCell ref="J6:O6"/>
    <mergeCell ref="R6:W6"/>
    <mergeCell ref="D7:F7"/>
    <mergeCell ref="L7:N7"/>
    <mergeCell ref="T7:V7"/>
    <mergeCell ref="A5:A8"/>
    <mergeCell ref="B7:B8"/>
    <mergeCell ref="C7:C8"/>
    <mergeCell ref="G7:G8"/>
    <mergeCell ref="H6:H8"/>
    <mergeCell ref="I6:I8"/>
    <mergeCell ref="J7:J8"/>
    <mergeCell ref="K7:K8"/>
    <mergeCell ref="O7:O8"/>
    <mergeCell ref="P6:P8"/>
    <mergeCell ref="Q6:Q8"/>
    <mergeCell ref="R7:R8"/>
    <mergeCell ref="S7:S8"/>
    <mergeCell ref="W7:W8"/>
    <mergeCell ref="X6:X8"/>
    <mergeCell ref="Y6:Y8"/>
  </mergeCells>
  <printOptions horizontalCentered="1"/>
  <pageMargins left="0.39" right="0.39" top="0.39" bottom="0.39" header="0.5" footer="0.5"/>
  <pageSetup fitToHeight="100" horizontalDpi="1200" verticalDpi="1200" orientation="landscape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showGridLines="0" showZeros="0" workbookViewId="0" topLeftCell="A1">
      <selection activeCell="J28" sqref="J28"/>
    </sheetView>
  </sheetViews>
  <sheetFormatPr defaultColWidth="9.16015625" defaultRowHeight="12.75" customHeight="1"/>
  <cols>
    <col min="1" max="1" width="4.5" style="0" customWidth="1"/>
    <col min="2" max="2" width="9.83203125" style="0" customWidth="1"/>
    <col min="3" max="3" width="10.5" style="0" customWidth="1"/>
    <col min="4" max="4" width="24.33203125" style="0" customWidth="1"/>
    <col min="5" max="5" width="11.16015625" style="0" customWidth="1"/>
    <col min="6" max="6" width="9.66015625" style="0" customWidth="1"/>
    <col min="7" max="7" width="16" style="0" customWidth="1"/>
    <col min="8" max="8" width="10.16015625" style="0" customWidth="1"/>
  </cols>
  <sheetData>
    <row r="2" spans="1:9" ht="36.75" customHeight="1">
      <c r="A2" s="1" t="s">
        <v>35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251</v>
      </c>
      <c r="B4" s="2"/>
      <c r="C4" s="2"/>
      <c r="D4" s="3"/>
      <c r="E4" s="3"/>
      <c r="F4" s="3"/>
      <c r="G4" s="3"/>
      <c r="H4" s="3"/>
      <c r="I4" s="3"/>
    </row>
    <row r="5" spans="1:9" ht="12.75" customHeight="1">
      <c r="A5" s="2" t="s">
        <v>252</v>
      </c>
      <c r="B5" s="2"/>
      <c r="C5" s="2"/>
      <c r="D5" s="3"/>
      <c r="E5" s="3"/>
      <c r="F5" s="2" t="s">
        <v>253</v>
      </c>
      <c r="G5" s="2"/>
      <c r="H5" s="3"/>
      <c r="I5" s="3"/>
    </row>
    <row r="6" spans="1:9" ht="12.75" customHeight="1">
      <c r="A6" s="2" t="s">
        <v>254</v>
      </c>
      <c r="B6" s="2"/>
      <c r="C6" s="2"/>
      <c r="D6" s="3"/>
      <c r="E6" s="3"/>
      <c r="F6" s="2" t="s">
        <v>255</v>
      </c>
      <c r="G6" s="2"/>
      <c r="H6" s="3"/>
      <c r="I6" s="3"/>
    </row>
    <row r="7" spans="1:9" ht="12.75" customHeight="1">
      <c r="A7" s="4" t="s">
        <v>256</v>
      </c>
      <c r="B7" s="4"/>
      <c r="C7" s="4"/>
      <c r="D7" s="5" t="s">
        <v>257</v>
      </c>
      <c r="E7" s="6"/>
      <c r="F7" s="7" t="s">
        <v>258</v>
      </c>
      <c r="G7" s="7"/>
      <c r="H7" s="8"/>
      <c r="I7" s="8"/>
    </row>
    <row r="8" spans="1:9" ht="12.75" customHeight="1">
      <c r="A8" s="4"/>
      <c r="B8" s="4"/>
      <c r="C8" s="4"/>
      <c r="D8" s="5" t="s">
        <v>259</v>
      </c>
      <c r="E8" s="6"/>
      <c r="F8" s="5" t="s">
        <v>260</v>
      </c>
      <c r="G8" s="5"/>
      <c r="H8" s="8"/>
      <c r="I8" s="8"/>
    </row>
    <row r="9" spans="1:9" ht="12.75" customHeight="1">
      <c r="A9" s="4"/>
      <c r="B9" s="9"/>
      <c r="C9" s="9"/>
      <c r="D9" s="10" t="s">
        <v>261</v>
      </c>
      <c r="E9" s="11"/>
      <c r="F9" s="12" t="s">
        <v>261</v>
      </c>
      <c r="G9" s="12"/>
      <c r="H9" s="13"/>
      <c r="I9" s="13"/>
    </row>
    <row r="10" spans="1:9" ht="12.75" customHeight="1">
      <c r="A10" s="14" t="s">
        <v>262</v>
      </c>
      <c r="B10" s="15" t="s">
        <v>263</v>
      </c>
      <c r="C10" s="15"/>
      <c r="D10" s="15"/>
      <c r="E10" s="16"/>
      <c r="F10" s="15" t="s">
        <v>264</v>
      </c>
      <c r="G10" s="15"/>
      <c r="H10" s="15"/>
      <c r="I10" s="15"/>
    </row>
    <row r="11" spans="1:9" ht="67.5" customHeight="1">
      <c r="A11" s="17"/>
      <c r="B11" s="18" t="s">
        <v>265</v>
      </c>
      <c r="C11" s="18"/>
      <c r="D11" s="18"/>
      <c r="E11" s="19"/>
      <c r="F11" s="18" t="s">
        <v>265</v>
      </c>
      <c r="G11" s="20"/>
      <c r="H11" s="20"/>
      <c r="I11" s="18"/>
    </row>
    <row r="12" spans="1:9" ht="12.75" customHeight="1">
      <c r="A12" s="4" t="s">
        <v>266</v>
      </c>
      <c r="B12" s="21" t="s">
        <v>267</v>
      </c>
      <c r="C12" s="22" t="s">
        <v>268</v>
      </c>
      <c r="D12" s="22" t="s">
        <v>269</v>
      </c>
      <c r="E12" s="22" t="s">
        <v>270</v>
      </c>
      <c r="F12" s="22" t="s">
        <v>268</v>
      </c>
      <c r="G12" s="15" t="s">
        <v>269</v>
      </c>
      <c r="H12" s="15"/>
      <c r="I12" s="22" t="s">
        <v>270</v>
      </c>
    </row>
    <row r="13" spans="1:9" ht="12.75" customHeight="1">
      <c r="A13" s="4"/>
      <c r="B13" s="23" t="s">
        <v>271</v>
      </c>
      <c r="C13" s="4" t="s">
        <v>272</v>
      </c>
      <c r="D13" s="24" t="s">
        <v>273</v>
      </c>
      <c r="E13" s="6"/>
      <c r="F13" s="14" t="s">
        <v>272</v>
      </c>
      <c r="G13" s="12" t="s">
        <v>273</v>
      </c>
      <c r="H13" s="12"/>
      <c r="I13" s="31"/>
    </row>
    <row r="14" spans="1:9" ht="12.75" customHeight="1">
      <c r="A14" s="4"/>
      <c r="B14" s="23"/>
      <c r="C14" s="4"/>
      <c r="D14" s="24" t="s">
        <v>274</v>
      </c>
      <c r="E14" s="6"/>
      <c r="F14" s="14"/>
      <c r="G14" s="12" t="s">
        <v>274</v>
      </c>
      <c r="H14" s="12"/>
      <c r="I14" s="31"/>
    </row>
    <row r="15" spans="1:9" ht="12.75" customHeight="1">
      <c r="A15" s="4"/>
      <c r="B15" s="23"/>
      <c r="C15" s="4"/>
      <c r="D15" s="24" t="s">
        <v>275</v>
      </c>
      <c r="E15" s="6"/>
      <c r="F15" s="14"/>
      <c r="G15" s="12" t="s">
        <v>275</v>
      </c>
      <c r="H15" s="12"/>
      <c r="I15" s="31"/>
    </row>
    <row r="16" spans="1:9" ht="12.75" customHeight="1">
      <c r="A16" s="4"/>
      <c r="B16" s="23"/>
      <c r="C16" s="4" t="s">
        <v>276</v>
      </c>
      <c r="D16" s="24" t="s">
        <v>273</v>
      </c>
      <c r="E16" s="6"/>
      <c r="F16" s="14" t="s">
        <v>276</v>
      </c>
      <c r="G16" s="12" t="s">
        <v>273</v>
      </c>
      <c r="H16" s="12"/>
      <c r="I16" s="31"/>
    </row>
    <row r="17" spans="1:9" ht="12.75" customHeight="1">
      <c r="A17" s="4"/>
      <c r="B17" s="23"/>
      <c r="C17" s="4"/>
      <c r="D17" s="24" t="s">
        <v>274</v>
      </c>
      <c r="E17" s="6"/>
      <c r="F17" s="14"/>
      <c r="G17" s="12" t="s">
        <v>274</v>
      </c>
      <c r="H17" s="12"/>
      <c r="I17" s="31"/>
    </row>
    <row r="18" spans="1:9" ht="12.75" customHeight="1">
      <c r="A18" s="4"/>
      <c r="B18" s="23"/>
      <c r="C18" s="4"/>
      <c r="D18" s="24" t="s">
        <v>275</v>
      </c>
      <c r="E18" s="6"/>
      <c r="F18" s="14"/>
      <c r="G18" s="12" t="s">
        <v>275</v>
      </c>
      <c r="H18" s="12"/>
      <c r="I18" s="31"/>
    </row>
    <row r="19" spans="1:9" ht="12.75" customHeight="1">
      <c r="A19" s="4"/>
      <c r="B19" s="23"/>
      <c r="C19" s="4" t="s">
        <v>277</v>
      </c>
      <c r="D19" s="24" t="s">
        <v>273</v>
      </c>
      <c r="E19" s="6"/>
      <c r="F19" s="14" t="s">
        <v>277</v>
      </c>
      <c r="G19" s="12" t="s">
        <v>273</v>
      </c>
      <c r="H19" s="12"/>
      <c r="I19" s="31"/>
    </row>
    <row r="20" spans="1:9" ht="12.75" customHeight="1">
      <c r="A20" s="4"/>
      <c r="B20" s="23"/>
      <c r="C20" s="4"/>
      <c r="D20" s="24" t="s">
        <v>274</v>
      </c>
      <c r="E20" s="6"/>
      <c r="F20" s="14"/>
      <c r="G20" s="12" t="s">
        <v>274</v>
      </c>
      <c r="H20" s="12"/>
      <c r="I20" s="31"/>
    </row>
    <row r="21" spans="1:9" ht="12.75" customHeight="1">
      <c r="A21" s="4"/>
      <c r="B21" s="23"/>
      <c r="C21" s="4"/>
      <c r="D21" s="24" t="s">
        <v>275</v>
      </c>
      <c r="E21" s="6"/>
      <c r="F21" s="14"/>
      <c r="G21" s="12" t="s">
        <v>275</v>
      </c>
      <c r="H21" s="12"/>
      <c r="I21" s="31"/>
    </row>
    <row r="22" spans="1:9" ht="12.75" customHeight="1">
      <c r="A22" s="4"/>
      <c r="B22" s="23"/>
      <c r="C22" s="4" t="s">
        <v>278</v>
      </c>
      <c r="D22" s="24" t="s">
        <v>273</v>
      </c>
      <c r="E22" s="6"/>
      <c r="F22" s="14" t="s">
        <v>278</v>
      </c>
      <c r="G22" s="12" t="s">
        <v>273</v>
      </c>
      <c r="H22" s="12"/>
      <c r="I22" s="31"/>
    </row>
    <row r="23" spans="1:9" ht="12.75" customHeight="1">
      <c r="A23" s="4"/>
      <c r="B23" s="23"/>
      <c r="C23" s="4"/>
      <c r="D23" s="24" t="s">
        <v>274</v>
      </c>
      <c r="E23" s="6"/>
      <c r="F23" s="14"/>
      <c r="G23" s="12" t="s">
        <v>274</v>
      </c>
      <c r="H23" s="12"/>
      <c r="I23" s="31"/>
    </row>
    <row r="24" spans="1:9" ht="12.75" customHeight="1">
      <c r="A24" s="4"/>
      <c r="B24" s="23"/>
      <c r="C24" s="4"/>
      <c r="D24" s="24" t="s">
        <v>275</v>
      </c>
      <c r="E24" s="6"/>
      <c r="F24" s="14"/>
      <c r="G24" s="12" t="s">
        <v>275</v>
      </c>
      <c r="H24" s="12"/>
      <c r="I24" s="31"/>
    </row>
    <row r="25" spans="1:9" ht="12.75" customHeight="1">
      <c r="A25" s="4"/>
      <c r="B25" s="23"/>
      <c r="C25" s="25" t="s">
        <v>279</v>
      </c>
      <c r="D25" s="24"/>
      <c r="E25" s="6"/>
      <c r="F25" s="26" t="s">
        <v>279</v>
      </c>
      <c r="G25" s="7"/>
      <c r="H25" s="7"/>
      <c r="I25" s="31"/>
    </row>
    <row r="26" spans="1:9" ht="12.75" customHeight="1">
      <c r="A26" s="4"/>
      <c r="B26" s="23" t="s">
        <v>280</v>
      </c>
      <c r="C26" s="4" t="s">
        <v>281</v>
      </c>
      <c r="D26" s="24" t="s">
        <v>273</v>
      </c>
      <c r="E26" s="6"/>
      <c r="F26" s="14" t="s">
        <v>281</v>
      </c>
      <c r="G26" s="27" t="s">
        <v>273</v>
      </c>
      <c r="H26" s="27"/>
      <c r="I26" s="31"/>
    </row>
    <row r="27" spans="1:9" ht="12.75" customHeight="1">
      <c r="A27" s="4"/>
      <c r="B27" s="23"/>
      <c r="C27" s="4"/>
      <c r="D27" s="24" t="s">
        <v>274</v>
      </c>
      <c r="E27" s="6"/>
      <c r="F27" s="14"/>
      <c r="G27" s="12" t="s">
        <v>274</v>
      </c>
      <c r="H27" s="12"/>
      <c r="I27" s="31"/>
    </row>
    <row r="28" spans="1:9" ht="12.75" customHeight="1">
      <c r="A28" s="4"/>
      <c r="B28" s="23"/>
      <c r="C28" s="4"/>
      <c r="D28" s="24" t="s">
        <v>275</v>
      </c>
      <c r="E28" s="6"/>
      <c r="F28" s="14"/>
      <c r="G28" s="12" t="s">
        <v>275</v>
      </c>
      <c r="H28" s="12"/>
      <c r="I28" s="31"/>
    </row>
    <row r="29" spans="1:9" ht="12.75" customHeight="1">
      <c r="A29" s="4"/>
      <c r="B29" s="23"/>
      <c r="C29" s="4" t="s">
        <v>282</v>
      </c>
      <c r="D29" s="24" t="s">
        <v>273</v>
      </c>
      <c r="E29" s="6"/>
      <c r="F29" s="14" t="s">
        <v>282</v>
      </c>
      <c r="G29" s="12" t="s">
        <v>273</v>
      </c>
      <c r="H29" s="12"/>
      <c r="I29" s="31"/>
    </row>
    <row r="30" spans="1:9" ht="12.75" customHeight="1">
      <c r="A30" s="4"/>
      <c r="B30" s="23"/>
      <c r="C30" s="4"/>
      <c r="D30" s="24" t="s">
        <v>274</v>
      </c>
      <c r="E30" s="6"/>
      <c r="F30" s="14"/>
      <c r="G30" s="12" t="s">
        <v>274</v>
      </c>
      <c r="H30" s="12"/>
      <c r="I30" s="31"/>
    </row>
    <row r="31" spans="1:9" ht="12.75" customHeight="1">
      <c r="A31" s="4"/>
      <c r="B31" s="23"/>
      <c r="C31" s="4"/>
      <c r="D31" s="24" t="s">
        <v>275</v>
      </c>
      <c r="E31" s="6"/>
      <c r="F31" s="14"/>
      <c r="G31" s="12" t="s">
        <v>275</v>
      </c>
      <c r="H31" s="12"/>
      <c r="I31" s="31"/>
    </row>
    <row r="32" spans="1:9" ht="12.75" customHeight="1">
      <c r="A32" s="4"/>
      <c r="B32" s="23"/>
      <c r="C32" s="4" t="s">
        <v>283</v>
      </c>
      <c r="D32" s="24" t="s">
        <v>273</v>
      </c>
      <c r="E32" s="6"/>
      <c r="F32" s="14" t="s">
        <v>283</v>
      </c>
      <c r="G32" s="12" t="s">
        <v>273</v>
      </c>
      <c r="H32" s="12"/>
      <c r="I32" s="31"/>
    </row>
    <row r="33" spans="1:9" ht="12.75" customHeight="1">
      <c r="A33" s="4"/>
      <c r="B33" s="23"/>
      <c r="C33" s="4"/>
      <c r="D33" s="24" t="s">
        <v>274</v>
      </c>
      <c r="E33" s="6"/>
      <c r="F33" s="14"/>
      <c r="G33" s="12" t="s">
        <v>274</v>
      </c>
      <c r="H33" s="12"/>
      <c r="I33" s="31"/>
    </row>
    <row r="34" spans="1:9" ht="12.75" customHeight="1">
      <c r="A34" s="4"/>
      <c r="B34" s="23"/>
      <c r="C34" s="4"/>
      <c r="D34" s="24" t="s">
        <v>275</v>
      </c>
      <c r="E34" s="6"/>
      <c r="F34" s="14"/>
      <c r="G34" s="12" t="s">
        <v>275</v>
      </c>
      <c r="H34" s="12"/>
      <c r="I34" s="31"/>
    </row>
    <row r="35" spans="1:9" ht="12.75" customHeight="1">
      <c r="A35" s="4"/>
      <c r="B35" s="23"/>
      <c r="C35" s="4" t="s">
        <v>284</v>
      </c>
      <c r="D35" s="24" t="s">
        <v>273</v>
      </c>
      <c r="E35" s="6"/>
      <c r="F35" s="14" t="s">
        <v>284</v>
      </c>
      <c r="G35" s="12" t="s">
        <v>273</v>
      </c>
      <c r="H35" s="12"/>
      <c r="I35" s="31"/>
    </row>
    <row r="36" spans="1:9" ht="12.75" customHeight="1">
      <c r="A36" s="4"/>
      <c r="B36" s="23"/>
      <c r="C36" s="4"/>
      <c r="D36" s="24" t="s">
        <v>274</v>
      </c>
      <c r="E36" s="6"/>
      <c r="F36" s="14"/>
      <c r="G36" s="12" t="s">
        <v>274</v>
      </c>
      <c r="H36" s="12"/>
      <c r="I36" s="31"/>
    </row>
    <row r="37" spans="1:9" ht="12.75" customHeight="1">
      <c r="A37" s="4"/>
      <c r="B37" s="23"/>
      <c r="C37" s="4"/>
      <c r="D37" s="24" t="s">
        <v>275</v>
      </c>
      <c r="E37" s="6"/>
      <c r="F37" s="14"/>
      <c r="G37" s="12" t="s">
        <v>275</v>
      </c>
      <c r="H37" s="12"/>
      <c r="I37" s="31"/>
    </row>
    <row r="38" spans="1:9" ht="12.75" customHeight="1">
      <c r="A38" s="4"/>
      <c r="B38" s="23"/>
      <c r="C38" s="28" t="s">
        <v>285</v>
      </c>
      <c r="D38" s="24"/>
      <c r="E38" s="6"/>
      <c r="F38" s="26"/>
      <c r="G38" s="12"/>
      <c r="H38" s="12"/>
      <c r="I38" s="31"/>
    </row>
    <row r="39" spans="1:9" ht="12.75" customHeight="1">
      <c r="A39" s="4"/>
      <c r="B39" s="29" t="s">
        <v>286</v>
      </c>
      <c r="C39" s="4" t="s">
        <v>287</v>
      </c>
      <c r="D39" s="24" t="s">
        <v>273</v>
      </c>
      <c r="E39" s="6"/>
      <c r="F39" s="14" t="s">
        <v>287</v>
      </c>
      <c r="G39" s="12" t="s">
        <v>273</v>
      </c>
      <c r="H39" s="12"/>
      <c r="I39" s="31"/>
    </row>
    <row r="40" spans="1:9" ht="12.75" customHeight="1">
      <c r="A40" s="4"/>
      <c r="B40" s="29"/>
      <c r="C40" s="4"/>
      <c r="D40" s="24" t="s">
        <v>274</v>
      </c>
      <c r="E40" s="6"/>
      <c r="F40" s="14"/>
      <c r="G40" s="12" t="s">
        <v>274</v>
      </c>
      <c r="H40" s="12"/>
      <c r="I40" s="31"/>
    </row>
    <row r="41" spans="1:9" ht="12.75" customHeight="1">
      <c r="A41" s="4"/>
      <c r="B41" s="29"/>
      <c r="C41" s="4"/>
      <c r="D41" s="24" t="s">
        <v>275</v>
      </c>
      <c r="E41" s="6"/>
      <c r="F41" s="14"/>
      <c r="G41" s="7" t="s">
        <v>275</v>
      </c>
      <c r="H41" s="7"/>
      <c r="I41" s="31"/>
    </row>
    <row r="42" spans="1:9" ht="12.75" customHeight="1">
      <c r="A42" s="4"/>
      <c r="B42" s="29"/>
      <c r="C42" s="25" t="s">
        <v>288</v>
      </c>
      <c r="D42" s="24"/>
      <c r="E42" s="6"/>
      <c r="F42" s="26" t="s">
        <v>288</v>
      </c>
      <c r="G42" s="30"/>
      <c r="H42" s="30"/>
      <c r="I42" s="31"/>
    </row>
    <row r="43" ht="12.75" customHeight="1">
      <c r="A43" t="s">
        <v>289</v>
      </c>
    </row>
  </sheetData>
  <sheetProtection/>
  <mergeCells count="74"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 horizontalCentered="1"/>
  <pageMargins left="0.39" right="0.39" top="0.39" bottom="0.39" header="0.5" footer="0.39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11" style="0" customWidth="1"/>
    <col min="2" max="2" width="51.5" style="0" customWidth="1"/>
    <col min="3" max="3" width="15" style="0" customWidth="1"/>
    <col min="4" max="4" width="40.33203125" style="0" customWidth="1"/>
  </cols>
  <sheetData>
    <row r="2" spans="1:4" ht="35.25" customHeight="1">
      <c r="A2" s="1" t="s">
        <v>4</v>
      </c>
      <c r="B2" s="1"/>
      <c r="C2" s="1"/>
      <c r="D2" s="1"/>
    </row>
    <row r="3" spans="1:4" ht="18.75" customHeight="1">
      <c r="A3" s="70"/>
      <c r="B3" s="70"/>
      <c r="C3" s="70"/>
      <c r="D3" s="70"/>
    </row>
    <row r="4" spans="1:4" ht="21.75" customHeight="1">
      <c r="A4" s="51" t="s">
        <v>5</v>
      </c>
      <c r="B4" s="51" t="s">
        <v>6</v>
      </c>
      <c r="C4" s="51" t="s">
        <v>7</v>
      </c>
      <c r="D4" s="51" t="s">
        <v>8</v>
      </c>
    </row>
    <row r="5" spans="1:4" ht="21.75" customHeight="1">
      <c r="A5" s="22" t="s">
        <v>9</v>
      </c>
      <c r="B5" s="5" t="s">
        <v>10</v>
      </c>
      <c r="C5" s="22" t="s">
        <v>11</v>
      </c>
      <c r="D5" s="22"/>
    </row>
    <row r="6" spans="1:4" ht="21.75" customHeight="1">
      <c r="A6" s="22" t="s">
        <v>12</v>
      </c>
      <c r="B6" s="5" t="s">
        <v>13</v>
      </c>
      <c r="C6" s="22" t="s">
        <v>11</v>
      </c>
      <c r="D6" s="22"/>
    </row>
    <row r="7" spans="1:4" ht="21.75" customHeight="1">
      <c r="A7" s="22" t="s">
        <v>14</v>
      </c>
      <c r="B7" s="5" t="s">
        <v>15</v>
      </c>
      <c r="C7" s="22" t="s">
        <v>11</v>
      </c>
      <c r="D7" s="22"/>
    </row>
    <row r="8" spans="1:4" ht="21.75" customHeight="1">
      <c r="A8" s="22" t="s">
        <v>16</v>
      </c>
      <c r="B8" s="5" t="s">
        <v>17</v>
      </c>
      <c r="C8" s="22" t="s">
        <v>11</v>
      </c>
      <c r="D8" s="22"/>
    </row>
    <row r="9" spans="1:4" ht="21.75" customHeight="1">
      <c r="A9" s="22" t="s">
        <v>18</v>
      </c>
      <c r="B9" s="71" t="s">
        <v>19</v>
      </c>
      <c r="C9" s="22" t="s">
        <v>11</v>
      </c>
      <c r="D9" s="22"/>
    </row>
    <row r="10" spans="1:4" ht="21.75" customHeight="1">
      <c r="A10" s="22" t="s">
        <v>20</v>
      </c>
      <c r="B10" s="5" t="s">
        <v>21</v>
      </c>
      <c r="C10" s="22" t="s">
        <v>11</v>
      </c>
      <c r="D10" s="22"/>
    </row>
    <row r="11" spans="1:4" ht="21.75" customHeight="1">
      <c r="A11" s="22" t="s">
        <v>22</v>
      </c>
      <c r="B11" s="5" t="s">
        <v>23</v>
      </c>
      <c r="C11" s="22" t="s">
        <v>11</v>
      </c>
      <c r="D11" s="22"/>
    </row>
    <row r="12" spans="1:4" ht="21.75" customHeight="1">
      <c r="A12" s="22" t="s">
        <v>24</v>
      </c>
      <c r="B12" s="71" t="s">
        <v>25</v>
      </c>
      <c r="C12" s="22" t="s">
        <v>11</v>
      </c>
      <c r="D12" s="22"/>
    </row>
    <row r="13" spans="1:4" ht="21.75" customHeight="1">
      <c r="A13" s="22" t="s">
        <v>26</v>
      </c>
      <c r="B13" s="5" t="s">
        <v>27</v>
      </c>
      <c r="C13" s="22" t="s">
        <v>11</v>
      </c>
      <c r="D13" s="22"/>
    </row>
    <row r="14" spans="1:4" ht="21.75" customHeight="1">
      <c r="A14" s="22" t="s">
        <v>28</v>
      </c>
      <c r="B14" s="5" t="s">
        <v>29</v>
      </c>
      <c r="C14" s="22" t="s">
        <v>30</v>
      </c>
      <c r="D14" s="22" t="s">
        <v>31</v>
      </c>
    </row>
    <row r="15" spans="1:4" ht="21.75" customHeight="1">
      <c r="A15" s="22" t="s">
        <v>32</v>
      </c>
      <c r="B15" s="5" t="s">
        <v>33</v>
      </c>
      <c r="C15" s="22" t="s">
        <v>11</v>
      </c>
      <c r="D15" s="22"/>
    </row>
    <row r="16" spans="1:4" ht="21.75" customHeight="1">
      <c r="A16" s="22" t="s">
        <v>34</v>
      </c>
      <c r="B16" s="5" t="s">
        <v>35</v>
      </c>
      <c r="C16" s="22" t="s">
        <v>30</v>
      </c>
      <c r="D16" s="22" t="s">
        <v>36</v>
      </c>
    </row>
  </sheetData>
  <sheetProtection/>
  <printOptions horizontalCentered="1" verticalCentered="1"/>
  <pageMargins left="0.39" right="0.39" top="0.39" bottom="0.39" header="0.5" footer="0.5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Zeros="0" workbookViewId="0" topLeftCell="A1">
      <selection activeCell="B30" sqref="B30"/>
    </sheetView>
  </sheetViews>
  <sheetFormatPr defaultColWidth="9.16015625" defaultRowHeight="12.75" customHeight="1"/>
  <cols>
    <col min="1" max="1" width="26.66015625" style="0" customWidth="1"/>
    <col min="2" max="2" width="26.16015625" style="0" customWidth="1"/>
    <col min="3" max="3" width="38.33203125" style="0" customWidth="1"/>
    <col min="4" max="4" width="40.33203125" style="0" customWidth="1"/>
    <col min="5" max="5" width="26.16015625" style="0" customWidth="1"/>
    <col min="6" max="6" width="30.33203125" style="0" customWidth="1"/>
    <col min="7" max="7" width="30.83203125" style="0" customWidth="1"/>
    <col min="8" max="8" width="24.33203125" style="0" customWidth="1"/>
    <col min="9" max="9" width="34" style="0" customWidth="1"/>
    <col min="10" max="10" width="21" style="0" customWidth="1"/>
  </cols>
  <sheetData>
    <row r="1" spans="1:5" ht="12.75" customHeight="1">
      <c r="A1" s="32"/>
      <c r="D1" s="32"/>
      <c r="E1" s="32"/>
    </row>
    <row r="2" spans="1:10" ht="23.25" customHeight="1">
      <c r="A2" s="33" t="s">
        <v>10</v>
      </c>
      <c r="B2" s="40"/>
      <c r="C2" s="43"/>
      <c r="D2" s="44"/>
      <c r="E2" s="40"/>
      <c r="F2" s="40"/>
      <c r="G2" s="40"/>
      <c r="H2" s="40"/>
      <c r="I2" s="40"/>
      <c r="J2" s="40"/>
    </row>
    <row r="3" spans="3:10" ht="15" customHeight="1">
      <c r="C3" s="32"/>
      <c r="J3" s="42" t="s">
        <v>37</v>
      </c>
    </row>
    <row r="4" spans="1:10" ht="19.5" customHeight="1">
      <c r="A4" s="2" t="s">
        <v>38</v>
      </c>
      <c r="B4" s="2"/>
      <c r="C4" s="2" t="s">
        <v>39</v>
      </c>
      <c r="D4" s="2"/>
      <c r="E4" s="2"/>
      <c r="F4" s="2"/>
      <c r="G4" s="2"/>
      <c r="H4" s="2"/>
      <c r="I4" s="2"/>
      <c r="J4" s="2"/>
    </row>
    <row r="5" spans="1:10" ht="17.25" customHeight="1">
      <c r="A5" s="22" t="s">
        <v>40</v>
      </c>
      <c r="B5" s="22" t="s">
        <v>41</v>
      </c>
      <c r="C5" s="22" t="s">
        <v>42</v>
      </c>
      <c r="D5" s="22" t="s">
        <v>41</v>
      </c>
      <c r="E5" s="22" t="s">
        <v>43</v>
      </c>
      <c r="F5" s="60" t="s">
        <v>41</v>
      </c>
      <c r="G5" s="22" t="s">
        <v>44</v>
      </c>
      <c r="H5" s="22" t="s">
        <v>41</v>
      </c>
      <c r="I5" s="22" t="s">
        <v>45</v>
      </c>
      <c r="J5" s="22" t="s">
        <v>41</v>
      </c>
    </row>
    <row r="6" spans="1:10" ht="14.25" customHeight="1">
      <c r="A6" s="22" t="s">
        <v>46</v>
      </c>
      <c r="B6" s="22">
        <v>1</v>
      </c>
      <c r="C6" s="22" t="s">
        <v>46</v>
      </c>
      <c r="D6" s="22">
        <v>2</v>
      </c>
      <c r="E6" s="22" t="s">
        <v>46</v>
      </c>
      <c r="F6" s="60">
        <v>3</v>
      </c>
      <c r="G6" s="22" t="s">
        <v>46</v>
      </c>
      <c r="H6" s="22">
        <v>4</v>
      </c>
      <c r="I6" s="22" t="s">
        <v>46</v>
      </c>
      <c r="J6" s="22">
        <v>5</v>
      </c>
    </row>
    <row r="7" spans="1:10" ht="16.5" customHeight="1">
      <c r="A7" s="5" t="s">
        <v>47</v>
      </c>
      <c r="B7" s="65">
        <f>SUM(B8,B10,B11)</f>
        <v>125.05</v>
      </c>
      <c r="C7" s="5" t="s">
        <v>48</v>
      </c>
      <c r="D7" s="39">
        <v>107.05</v>
      </c>
      <c r="E7" s="46" t="s">
        <v>49</v>
      </c>
      <c r="F7" s="39">
        <v>64.88</v>
      </c>
      <c r="G7" s="47" t="s">
        <v>50</v>
      </c>
      <c r="H7" s="39">
        <v>64.88</v>
      </c>
      <c r="I7" s="5" t="s">
        <v>51</v>
      </c>
      <c r="J7" s="39">
        <v>80.05</v>
      </c>
    </row>
    <row r="8" spans="1:10" ht="16.5" customHeight="1">
      <c r="A8" s="66" t="s">
        <v>52</v>
      </c>
      <c r="B8" s="65">
        <v>125.05</v>
      </c>
      <c r="C8" s="61" t="s">
        <v>53</v>
      </c>
      <c r="D8" s="39">
        <v>0</v>
      </c>
      <c r="E8" s="62" t="s">
        <v>54</v>
      </c>
      <c r="F8" s="39">
        <v>56.87</v>
      </c>
      <c r="G8" s="47" t="s">
        <v>55</v>
      </c>
      <c r="H8" s="39">
        <v>56.87</v>
      </c>
      <c r="I8" s="5" t="s">
        <v>56</v>
      </c>
      <c r="J8" s="39">
        <v>64.88</v>
      </c>
    </row>
    <row r="9" spans="1:10" ht="16.5" customHeight="1">
      <c r="A9" s="66" t="s">
        <v>57</v>
      </c>
      <c r="B9" s="39">
        <v>0</v>
      </c>
      <c r="C9" s="68" t="s">
        <v>58</v>
      </c>
      <c r="D9" s="39">
        <v>0</v>
      </c>
      <c r="E9" s="62" t="s">
        <v>59</v>
      </c>
      <c r="F9" s="39">
        <v>0</v>
      </c>
      <c r="G9" s="47" t="s">
        <v>60</v>
      </c>
      <c r="H9" s="39">
        <v>3.3</v>
      </c>
      <c r="I9" s="47" t="s">
        <v>61</v>
      </c>
      <c r="J9" s="39">
        <v>3.3</v>
      </c>
    </row>
    <row r="10" spans="1:10" ht="16.5" customHeight="1">
      <c r="A10" s="47" t="s">
        <v>62</v>
      </c>
      <c r="B10" s="67"/>
      <c r="C10" s="47" t="s">
        <v>63</v>
      </c>
      <c r="D10" s="39">
        <v>0</v>
      </c>
      <c r="E10" s="62" t="s">
        <v>64</v>
      </c>
      <c r="F10" s="39">
        <v>0</v>
      </c>
      <c r="G10" s="47" t="s">
        <v>65</v>
      </c>
      <c r="H10" s="39">
        <v>0</v>
      </c>
      <c r="I10" s="47" t="s">
        <v>66</v>
      </c>
      <c r="J10" s="39">
        <v>11.87</v>
      </c>
    </row>
    <row r="11" spans="1:10" ht="16.5" customHeight="1">
      <c r="A11" s="47" t="s">
        <v>67</v>
      </c>
      <c r="B11" s="39"/>
      <c r="C11" s="47" t="s">
        <v>68</v>
      </c>
      <c r="D11" s="39">
        <v>0</v>
      </c>
      <c r="E11" s="62" t="s">
        <v>69</v>
      </c>
      <c r="F11" s="39">
        <v>0</v>
      </c>
      <c r="G11" s="47" t="s">
        <v>70</v>
      </c>
      <c r="H11" s="39">
        <v>0</v>
      </c>
      <c r="I11" s="47" t="s">
        <v>71</v>
      </c>
      <c r="J11" s="39">
        <v>0.5</v>
      </c>
    </row>
    <row r="12" spans="1:10" ht="16.5" customHeight="1">
      <c r="A12" s="47" t="s">
        <v>72</v>
      </c>
      <c r="B12" s="39"/>
      <c r="C12" s="47" t="s">
        <v>73</v>
      </c>
      <c r="D12" s="39">
        <v>0</v>
      </c>
      <c r="E12" s="62" t="s">
        <v>74</v>
      </c>
      <c r="F12" s="39">
        <v>0</v>
      </c>
      <c r="G12" s="47" t="s">
        <v>75</v>
      </c>
      <c r="H12" s="39">
        <v>0</v>
      </c>
      <c r="I12" s="47" t="s">
        <v>76</v>
      </c>
      <c r="J12" s="39">
        <v>0</v>
      </c>
    </row>
    <row r="13" spans="1:10" ht="16.5" customHeight="1">
      <c r="A13" s="47" t="s">
        <v>77</v>
      </c>
      <c r="B13" s="63"/>
      <c r="C13" s="5" t="s">
        <v>78</v>
      </c>
      <c r="D13" s="39">
        <v>0</v>
      </c>
      <c r="E13" s="62" t="s">
        <v>79</v>
      </c>
      <c r="F13" s="39">
        <v>0</v>
      </c>
      <c r="G13" s="47" t="s">
        <v>80</v>
      </c>
      <c r="H13" s="39">
        <v>0</v>
      </c>
      <c r="I13" s="47" t="s">
        <v>81</v>
      </c>
      <c r="J13" s="39">
        <v>0</v>
      </c>
    </row>
    <row r="14" spans="1:10" ht="16.5" customHeight="1">
      <c r="A14" s="47" t="s">
        <v>82</v>
      </c>
      <c r="B14" s="63"/>
      <c r="C14" s="5" t="s">
        <v>83</v>
      </c>
      <c r="D14" s="39">
        <v>10.49</v>
      </c>
      <c r="E14" s="62" t="s">
        <v>84</v>
      </c>
      <c r="F14" s="39">
        <v>0</v>
      </c>
      <c r="G14" s="47" t="s">
        <v>85</v>
      </c>
      <c r="H14" s="39">
        <v>0</v>
      </c>
      <c r="I14" s="5" t="s">
        <v>86</v>
      </c>
      <c r="J14" s="39">
        <v>45</v>
      </c>
    </row>
    <row r="15" spans="1:10" ht="16.5" customHeight="1">
      <c r="A15" s="47" t="s">
        <v>87</v>
      </c>
      <c r="B15" s="63"/>
      <c r="C15" s="47" t="s">
        <v>88</v>
      </c>
      <c r="D15" s="39">
        <v>0</v>
      </c>
      <c r="E15" s="62" t="s">
        <v>89</v>
      </c>
      <c r="F15" s="39">
        <v>3.3</v>
      </c>
      <c r="G15" s="47" t="s">
        <v>90</v>
      </c>
      <c r="H15" s="39">
        <v>0</v>
      </c>
      <c r="I15" s="47" t="s">
        <v>91</v>
      </c>
      <c r="J15" s="48"/>
    </row>
    <row r="16" spans="1:10" ht="16.5" customHeight="1">
      <c r="A16" s="47" t="s">
        <v>92</v>
      </c>
      <c r="B16" s="69"/>
      <c r="C16" s="47" t="s">
        <v>93</v>
      </c>
      <c r="D16" s="39">
        <v>2.5</v>
      </c>
      <c r="E16" s="62" t="s">
        <v>94</v>
      </c>
      <c r="F16" s="39">
        <v>0</v>
      </c>
      <c r="G16" s="47" t="s">
        <v>95</v>
      </c>
      <c r="H16" s="39">
        <v>0</v>
      </c>
      <c r="I16" s="48"/>
      <c r="J16" s="48"/>
    </row>
    <row r="17" spans="1:10" ht="16.5" customHeight="1">
      <c r="A17" s="48"/>
      <c r="B17" s="48"/>
      <c r="C17" s="47" t="s">
        <v>96</v>
      </c>
      <c r="D17" s="39">
        <v>0</v>
      </c>
      <c r="E17" s="62" t="s">
        <v>97</v>
      </c>
      <c r="F17" s="39">
        <v>0</v>
      </c>
      <c r="G17" s="48"/>
      <c r="H17" s="48"/>
      <c r="I17" s="45"/>
      <c r="J17" s="45"/>
    </row>
    <row r="18" spans="1:10" ht="16.5" customHeight="1">
      <c r="A18" s="45"/>
      <c r="B18" s="48"/>
      <c r="C18" s="47" t="s">
        <v>98</v>
      </c>
      <c r="D18" s="39">
        <v>0</v>
      </c>
      <c r="E18" s="62" t="s">
        <v>99</v>
      </c>
      <c r="F18" s="39">
        <v>0</v>
      </c>
      <c r="G18" s="48"/>
      <c r="H18" s="45"/>
      <c r="I18" s="45"/>
      <c r="J18" s="45"/>
    </row>
    <row r="19" spans="1:10" ht="16.5" customHeight="1">
      <c r="A19" s="45"/>
      <c r="B19" s="48"/>
      <c r="C19" s="47" t="s">
        <v>100</v>
      </c>
      <c r="D19" s="39">
        <v>0</v>
      </c>
      <c r="E19" s="62" t="s">
        <v>101</v>
      </c>
      <c r="F19" s="39">
        <v>0</v>
      </c>
      <c r="G19" s="48"/>
      <c r="H19" s="45"/>
      <c r="I19" s="45"/>
      <c r="J19" s="45"/>
    </row>
    <row r="20" spans="1:10" ht="16.5" customHeight="1">
      <c r="A20" s="45"/>
      <c r="B20" s="45"/>
      <c r="C20" s="47" t="s">
        <v>102</v>
      </c>
      <c r="D20" s="39">
        <v>0</v>
      </c>
      <c r="E20" s="47" t="s">
        <v>103</v>
      </c>
      <c r="F20" s="39">
        <v>0</v>
      </c>
      <c r="G20" s="45"/>
      <c r="H20" s="45"/>
      <c r="I20" s="45"/>
      <c r="J20" s="45"/>
    </row>
    <row r="21" spans="1:10" ht="16.5" customHeight="1">
      <c r="A21" s="45"/>
      <c r="B21" s="45"/>
      <c r="C21" s="47" t="s">
        <v>104</v>
      </c>
      <c r="D21" s="39">
        <v>0</v>
      </c>
      <c r="E21" s="47" t="s">
        <v>105</v>
      </c>
      <c r="F21" s="39">
        <v>0</v>
      </c>
      <c r="G21" s="45"/>
      <c r="H21" s="45"/>
      <c r="I21" s="45"/>
      <c r="J21" s="45"/>
    </row>
    <row r="22" spans="1:10" ht="16.5" customHeight="1">
      <c r="A22" s="45"/>
      <c r="B22" s="45"/>
      <c r="C22" s="47" t="s">
        <v>106</v>
      </c>
      <c r="D22" s="39">
        <v>0</v>
      </c>
      <c r="E22" s="47"/>
      <c r="F22" s="41"/>
      <c r="G22" s="45"/>
      <c r="H22" s="45"/>
      <c r="I22" s="45"/>
      <c r="J22" s="45"/>
    </row>
    <row r="23" spans="1:10" ht="16.5" customHeight="1">
      <c r="A23" s="45"/>
      <c r="B23" s="45"/>
      <c r="C23" s="5" t="s">
        <v>107</v>
      </c>
      <c r="D23" s="39">
        <v>0</v>
      </c>
      <c r="E23" s="62"/>
      <c r="F23" s="52"/>
      <c r="G23" s="45"/>
      <c r="H23" s="45"/>
      <c r="I23" s="45"/>
      <c r="J23" s="45"/>
    </row>
    <row r="24" spans="1:10" ht="16.5" customHeight="1">
      <c r="A24" s="45"/>
      <c r="B24" s="45"/>
      <c r="C24" s="5" t="s">
        <v>108</v>
      </c>
      <c r="D24" s="39">
        <v>0</v>
      </c>
      <c r="E24" s="62"/>
      <c r="F24" s="41"/>
      <c r="G24" s="45"/>
      <c r="H24" s="45"/>
      <c r="I24" s="45"/>
      <c r="J24" s="45"/>
    </row>
    <row r="25" spans="1:10" ht="16.5" customHeight="1">
      <c r="A25" s="45"/>
      <c r="B25" s="45"/>
      <c r="C25" s="5" t="s">
        <v>109</v>
      </c>
      <c r="D25" s="39">
        <v>0</v>
      </c>
      <c r="E25" s="62"/>
      <c r="F25" s="41"/>
      <c r="G25" s="45"/>
      <c r="H25" s="45"/>
      <c r="I25" s="45"/>
      <c r="J25" s="45"/>
    </row>
    <row r="26" spans="1:10" ht="16.5" customHeight="1">
      <c r="A26" s="45"/>
      <c r="B26" s="45"/>
      <c r="C26" s="47" t="s">
        <v>110</v>
      </c>
      <c r="D26" s="39">
        <v>5.01</v>
      </c>
      <c r="E26" s="62"/>
      <c r="F26" s="41"/>
      <c r="G26" s="45"/>
      <c r="H26" s="45"/>
      <c r="I26" s="45"/>
      <c r="J26" s="45"/>
    </row>
    <row r="27" spans="1:10" ht="16.5" customHeight="1">
      <c r="A27" s="45"/>
      <c r="B27" s="45"/>
      <c r="C27" s="47" t="s">
        <v>111</v>
      </c>
      <c r="D27" s="39">
        <v>0</v>
      </c>
      <c r="E27" s="62"/>
      <c r="F27" s="41"/>
      <c r="G27" s="48"/>
      <c r="H27" s="45"/>
      <c r="I27" s="45"/>
      <c r="J27" s="45"/>
    </row>
    <row r="28" spans="1:10" s="32" customFormat="1" ht="16.5" customHeight="1">
      <c r="A28" s="48"/>
      <c r="B28" s="48"/>
      <c r="C28" s="47" t="s">
        <v>112</v>
      </c>
      <c r="D28" s="39">
        <v>0</v>
      </c>
      <c r="E28" s="62"/>
      <c r="F28" s="41"/>
      <c r="G28" s="48"/>
      <c r="H28" s="48"/>
      <c r="I28" s="48"/>
      <c r="J28" s="48"/>
    </row>
    <row r="29" spans="1:10" ht="16.5" customHeight="1">
      <c r="A29" s="45"/>
      <c r="B29" s="45"/>
      <c r="C29" s="47" t="s">
        <v>113</v>
      </c>
      <c r="D29" s="39">
        <v>0</v>
      </c>
      <c r="E29" s="62"/>
      <c r="F29" s="41"/>
      <c r="G29" s="45"/>
      <c r="H29" s="45"/>
      <c r="I29" s="45"/>
      <c r="J29" s="45"/>
    </row>
    <row r="30" spans="1:10" ht="16.5" customHeight="1">
      <c r="A30" s="45"/>
      <c r="B30" s="45"/>
      <c r="C30" s="47" t="s">
        <v>114</v>
      </c>
      <c r="D30" s="39">
        <v>0</v>
      </c>
      <c r="E30" s="62"/>
      <c r="F30" s="41"/>
      <c r="G30" s="45"/>
      <c r="H30" s="45"/>
      <c r="I30" s="45"/>
      <c r="J30" s="45"/>
    </row>
    <row r="31" spans="1:10" ht="16.5" customHeight="1">
      <c r="A31" s="45"/>
      <c r="B31" s="45"/>
      <c r="C31" s="47" t="s">
        <v>115</v>
      </c>
      <c r="D31" s="39">
        <v>0</v>
      </c>
      <c r="E31" s="62"/>
      <c r="F31" s="41"/>
      <c r="G31" s="45"/>
      <c r="H31" s="45"/>
      <c r="I31" s="45"/>
      <c r="J31" s="45"/>
    </row>
    <row r="32" spans="1:10" ht="12.75" customHeight="1">
      <c r="A32" s="45"/>
      <c r="B32" s="45"/>
      <c r="C32" s="47" t="s">
        <v>116</v>
      </c>
      <c r="D32" s="39">
        <v>0</v>
      </c>
      <c r="E32" s="62"/>
      <c r="F32" s="41"/>
      <c r="G32" s="45"/>
      <c r="H32" s="45"/>
      <c r="I32" s="45"/>
      <c r="J32" s="45"/>
    </row>
    <row r="33" spans="1:10" ht="12.75" customHeight="1">
      <c r="A33" s="45"/>
      <c r="B33" s="45"/>
      <c r="C33" s="47" t="s">
        <v>117</v>
      </c>
      <c r="D33" s="39">
        <v>0</v>
      </c>
      <c r="E33" s="62"/>
      <c r="F33" s="41"/>
      <c r="G33" s="45"/>
      <c r="H33" s="45"/>
      <c r="I33" s="45"/>
      <c r="J33" s="45"/>
    </row>
    <row r="34" spans="1:10" ht="12.75" customHeight="1">
      <c r="A34" s="45"/>
      <c r="B34" s="45"/>
      <c r="C34" s="47" t="s">
        <v>118</v>
      </c>
      <c r="D34" s="39">
        <v>0</v>
      </c>
      <c r="E34" s="62"/>
      <c r="F34" s="41"/>
      <c r="G34" s="45"/>
      <c r="H34" s="45"/>
      <c r="I34" s="45"/>
      <c r="J34" s="45"/>
    </row>
    <row r="35" spans="1:10" ht="16.5" customHeight="1">
      <c r="A35" s="49" t="s">
        <v>119</v>
      </c>
      <c r="B35" s="37">
        <v>125.05</v>
      </c>
      <c r="C35" s="49" t="s">
        <v>119</v>
      </c>
      <c r="D35" s="50">
        <f>SUM(D7:D34)</f>
        <v>125.05</v>
      </c>
      <c r="E35" s="49" t="s">
        <v>119</v>
      </c>
      <c r="F35" s="64">
        <f>SUM(F7:F21)</f>
        <v>125.05</v>
      </c>
      <c r="G35" s="51" t="s">
        <v>119</v>
      </c>
      <c r="H35" s="52">
        <f>SUM(H7:H16)</f>
        <v>125.05</v>
      </c>
      <c r="I35" s="51" t="s">
        <v>119</v>
      </c>
      <c r="J35" s="52">
        <f>SUM(J7)+SUM(J14)</f>
        <v>125.05</v>
      </c>
    </row>
    <row r="36" spans="2:5" ht="12.75" customHeight="1">
      <c r="B36" s="32"/>
      <c r="C36" s="32"/>
      <c r="D36" s="32"/>
      <c r="E36" s="32"/>
    </row>
    <row r="37" spans="2:5" ht="12.75" customHeight="1">
      <c r="B37" s="32"/>
      <c r="C37" s="32"/>
      <c r="D37" s="32"/>
      <c r="E37" s="32"/>
    </row>
    <row r="38" spans="2:4" ht="12.75" customHeight="1">
      <c r="B38" s="32"/>
      <c r="D38" s="32"/>
    </row>
    <row r="39" ht="12.75" customHeight="1">
      <c r="D39" s="32"/>
    </row>
  </sheetData>
  <sheetProtection/>
  <mergeCells count="2">
    <mergeCell ref="A4:B4"/>
    <mergeCell ref="C4:J4"/>
  </mergeCells>
  <printOptions horizontalCentered="1" verticalCentered="1"/>
  <pageMargins left="0.39" right="0.39" top="0.39" bottom="0.39" header="0.5" footer="0.5"/>
  <pageSetup fitToHeight="1" fitToWidth="1" horizontalDpi="600" verticalDpi="6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39.5" style="0" customWidth="1"/>
  </cols>
  <sheetData>
    <row r="1" ht="12.75" customHeight="1">
      <c r="A1" s="32"/>
    </row>
    <row r="2" spans="1:2" ht="23.25" customHeight="1">
      <c r="A2" s="33" t="s">
        <v>13</v>
      </c>
      <c r="B2" s="40"/>
    </row>
    <row r="3" ht="15" customHeight="1">
      <c r="B3" s="42" t="s">
        <v>37</v>
      </c>
    </row>
    <row r="4" spans="1:2" ht="19.5" customHeight="1">
      <c r="A4" s="2" t="s">
        <v>38</v>
      </c>
      <c r="B4" s="2"/>
    </row>
    <row r="5" spans="1:2" ht="17.25" customHeight="1">
      <c r="A5" s="22" t="s">
        <v>40</v>
      </c>
      <c r="B5" s="22" t="s">
        <v>41</v>
      </c>
    </row>
    <row r="6" spans="1:2" ht="14.25" customHeight="1">
      <c r="A6" s="22" t="s">
        <v>46</v>
      </c>
      <c r="B6" s="22">
        <v>1</v>
      </c>
    </row>
    <row r="7" spans="1:2" ht="16.5" customHeight="1">
      <c r="A7" s="5" t="s">
        <v>47</v>
      </c>
      <c r="B7" s="65">
        <f>SUM(B8,B10,B11)</f>
        <v>125.05</v>
      </c>
    </row>
    <row r="8" spans="1:2" ht="16.5" customHeight="1">
      <c r="A8" s="66" t="s">
        <v>52</v>
      </c>
      <c r="B8" s="65">
        <v>125.05</v>
      </c>
    </row>
    <row r="9" spans="1:2" ht="16.5" customHeight="1">
      <c r="A9" s="66" t="s">
        <v>57</v>
      </c>
      <c r="B9" s="39">
        <v>0</v>
      </c>
    </row>
    <row r="10" spans="1:2" ht="16.5" customHeight="1">
      <c r="A10" s="47" t="s">
        <v>62</v>
      </c>
      <c r="B10" s="67"/>
    </row>
    <row r="11" spans="1:2" ht="16.5" customHeight="1">
      <c r="A11" s="47" t="s">
        <v>67</v>
      </c>
      <c r="B11" s="39"/>
    </row>
    <row r="12" spans="1:2" ht="16.5" customHeight="1">
      <c r="A12" s="47" t="s">
        <v>72</v>
      </c>
      <c r="B12" s="39"/>
    </row>
    <row r="13" spans="1:2" ht="16.5" customHeight="1">
      <c r="A13" s="47" t="s">
        <v>77</v>
      </c>
      <c r="B13" s="48"/>
    </row>
    <row r="14" spans="1:2" ht="16.5" customHeight="1">
      <c r="A14" s="47" t="s">
        <v>82</v>
      </c>
      <c r="B14" s="48"/>
    </row>
    <row r="15" spans="1:2" ht="16.5" customHeight="1">
      <c r="A15" s="47" t="s">
        <v>87</v>
      </c>
      <c r="B15" s="48"/>
    </row>
    <row r="16" spans="1:2" ht="16.5" customHeight="1">
      <c r="A16" s="47" t="s">
        <v>92</v>
      </c>
      <c r="B16" s="48"/>
    </row>
    <row r="17" spans="1:2" ht="16.5" customHeight="1">
      <c r="A17" s="48"/>
      <c r="B17" s="48"/>
    </row>
    <row r="18" spans="1:2" ht="16.5" customHeight="1">
      <c r="A18" s="45"/>
      <c r="B18" s="48"/>
    </row>
    <row r="19" spans="1:2" ht="16.5" customHeight="1">
      <c r="A19" s="45"/>
      <c r="B19" s="48"/>
    </row>
    <row r="20" spans="1:2" ht="16.5" customHeight="1">
      <c r="A20" s="45"/>
      <c r="B20" s="45"/>
    </row>
    <row r="21" spans="1:2" ht="16.5" customHeight="1">
      <c r="A21" s="45"/>
      <c r="B21" s="45"/>
    </row>
    <row r="22" spans="1:2" ht="16.5" customHeight="1">
      <c r="A22" s="45"/>
      <c r="B22" s="45"/>
    </row>
    <row r="23" spans="1:2" ht="16.5" customHeight="1">
      <c r="A23" s="45"/>
      <c r="B23" s="45"/>
    </row>
    <row r="24" spans="1:2" ht="16.5" customHeight="1">
      <c r="A24" s="45"/>
      <c r="B24" s="45"/>
    </row>
    <row r="25" spans="1:2" ht="16.5" customHeight="1">
      <c r="A25" s="45"/>
      <c r="B25" s="45"/>
    </row>
    <row r="26" spans="1:2" ht="16.5" customHeight="1">
      <c r="A26" s="45"/>
      <c r="B26" s="45"/>
    </row>
    <row r="27" spans="1:2" ht="16.5" customHeight="1">
      <c r="A27" s="45"/>
      <c r="B27" s="45"/>
    </row>
    <row r="28" spans="1:2" ht="16.5" customHeight="1">
      <c r="A28" s="48"/>
      <c r="B28" s="48"/>
    </row>
    <row r="29" spans="1:2" ht="16.5" customHeight="1">
      <c r="A29" s="45"/>
      <c r="B29" s="45"/>
    </row>
    <row r="30" spans="1:2" ht="16.5" customHeight="1">
      <c r="A30" s="45"/>
      <c r="B30" s="45"/>
    </row>
    <row r="31" spans="1:2" ht="16.5" customHeight="1">
      <c r="A31" s="45"/>
      <c r="B31" s="45"/>
    </row>
    <row r="32" spans="1:2" ht="12.75" customHeight="1">
      <c r="A32" s="45"/>
      <c r="B32" s="45"/>
    </row>
    <row r="33" spans="1:2" ht="12.75" customHeight="1">
      <c r="A33" s="45"/>
      <c r="B33" s="45"/>
    </row>
    <row r="34" spans="1:2" ht="12.75" customHeight="1">
      <c r="A34" s="45"/>
      <c r="B34" s="45"/>
    </row>
    <row r="35" spans="1:2" ht="16.5" customHeight="1">
      <c r="A35" s="49" t="s">
        <v>119</v>
      </c>
      <c r="B35" s="37">
        <v>125.05</v>
      </c>
    </row>
    <row r="36" ht="12.75" customHeight="1">
      <c r="B36" s="32"/>
    </row>
    <row r="37" ht="12.75" customHeight="1">
      <c r="B37" s="32"/>
    </row>
    <row r="38" ht="12.75" customHeight="1">
      <c r="B38" s="32"/>
    </row>
  </sheetData>
  <sheetProtection/>
  <mergeCells count="1">
    <mergeCell ref="A4:B4"/>
  </mergeCells>
  <printOptions horizontalCentered="1" verticalCentered="1"/>
  <pageMargins left="0.39" right="0.39" top="0.39" bottom="0.39" header="0.5" footer="0.5"/>
  <pageSetup fitToWidth="100" fitToHeight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.33203125" style="0" customWidth="1"/>
    <col min="2" max="2" width="29" style="0" customWidth="1"/>
    <col min="3" max="3" width="26.16015625" style="0" customWidth="1"/>
    <col min="4" max="4" width="29" style="0" customWidth="1"/>
    <col min="5" max="5" width="30.83203125" style="0" customWidth="1"/>
    <col min="6" max="6" width="24.33203125" style="0" customWidth="1"/>
    <col min="7" max="7" width="34" style="0" customWidth="1"/>
    <col min="8" max="8" width="21" style="0" customWidth="1"/>
  </cols>
  <sheetData>
    <row r="1" spans="2:3" ht="12.75" customHeight="1">
      <c r="B1" s="32"/>
      <c r="C1" s="32"/>
    </row>
    <row r="2" spans="1:8" ht="23.25" customHeight="1">
      <c r="A2" s="43" t="s">
        <v>15</v>
      </c>
      <c r="B2" s="44"/>
      <c r="C2" s="40"/>
      <c r="D2" s="40"/>
      <c r="E2" s="40"/>
      <c r="F2" s="40"/>
      <c r="G2" s="40"/>
      <c r="H2" s="40"/>
    </row>
    <row r="3" spans="1:8" ht="15" customHeight="1">
      <c r="A3" s="32"/>
      <c r="H3" s="42" t="s">
        <v>37</v>
      </c>
    </row>
    <row r="4" spans="1:8" ht="19.5" customHeight="1">
      <c r="A4" s="2" t="s">
        <v>39</v>
      </c>
      <c r="B4" s="2"/>
      <c r="C4" s="2"/>
      <c r="D4" s="2"/>
      <c r="E4" s="2"/>
      <c r="F4" s="2"/>
      <c r="G4" s="2"/>
      <c r="H4" s="2"/>
    </row>
    <row r="5" spans="1:8" ht="17.25" customHeight="1">
      <c r="A5" s="22" t="s">
        <v>42</v>
      </c>
      <c r="B5" s="22" t="s">
        <v>41</v>
      </c>
      <c r="C5" s="22" t="s">
        <v>43</v>
      </c>
      <c r="D5" s="60" t="s">
        <v>41</v>
      </c>
      <c r="E5" s="22" t="s">
        <v>44</v>
      </c>
      <c r="F5" s="22" t="s">
        <v>41</v>
      </c>
      <c r="G5" s="22" t="s">
        <v>45</v>
      </c>
      <c r="H5" s="22" t="s">
        <v>41</v>
      </c>
    </row>
    <row r="6" spans="1:8" ht="14.25" customHeight="1">
      <c r="A6" s="22" t="s">
        <v>46</v>
      </c>
      <c r="B6" s="22">
        <v>2</v>
      </c>
      <c r="C6" s="22" t="s">
        <v>46</v>
      </c>
      <c r="D6" s="60">
        <v>3</v>
      </c>
      <c r="E6" s="22" t="s">
        <v>46</v>
      </c>
      <c r="F6" s="22">
        <v>4</v>
      </c>
      <c r="G6" s="22" t="s">
        <v>46</v>
      </c>
      <c r="H6" s="22">
        <v>5</v>
      </c>
    </row>
    <row r="7" spans="1:8" ht="16.5" customHeight="1">
      <c r="A7" s="5" t="s">
        <v>48</v>
      </c>
      <c r="B7" s="39">
        <v>107.05</v>
      </c>
      <c r="C7" s="46" t="s">
        <v>49</v>
      </c>
      <c r="D7" s="39">
        <v>64.88</v>
      </c>
      <c r="E7" s="47" t="s">
        <v>50</v>
      </c>
      <c r="F7" s="39">
        <v>64.88</v>
      </c>
      <c r="G7" s="5" t="s">
        <v>51</v>
      </c>
      <c r="H7" s="39">
        <v>80.05</v>
      </c>
    </row>
    <row r="8" spans="1:8" ht="16.5" customHeight="1">
      <c r="A8" s="5" t="s">
        <v>53</v>
      </c>
      <c r="B8" s="39">
        <v>0</v>
      </c>
      <c r="C8" s="62" t="s">
        <v>54</v>
      </c>
      <c r="D8" s="39">
        <v>56.87</v>
      </c>
      <c r="E8" s="47" t="s">
        <v>55</v>
      </c>
      <c r="F8" s="39">
        <v>56.87</v>
      </c>
      <c r="G8" s="5" t="s">
        <v>56</v>
      </c>
      <c r="H8" s="39">
        <v>64.88</v>
      </c>
    </row>
    <row r="9" spans="1:8" ht="16.5" customHeight="1">
      <c r="A9" s="47" t="s">
        <v>58</v>
      </c>
      <c r="B9" s="39">
        <v>0</v>
      </c>
      <c r="C9" s="62" t="s">
        <v>59</v>
      </c>
      <c r="D9" s="39">
        <v>0</v>
      </c>
      <c r="E9" s="47" t="s">
        <v>60</v>
      </c>
      <c r="F9" s="39">
        <v>3.3</v>
      </c>
      <c r="G9" s="47" t="s">
        <v>61</v>
      </c>
      <c r="H9" s="39">
        <v>3.3</v>
      </c>
    </row>
    <row r="10" spans="1:8" ht="16.5" customHeight="1">
      <c r="A10" s="47" t="s">
        <v>63</v>
      </c>
      <c r="B10" s="39">
        <v>0</v>
      </c>
      <c r="C10" s="62" t="s">
        <v>64</v>
      </c>
      <c r="D10" s="39">
        <v>0</v>
      </c>
      <c r="E10" s="47" t="s">
        <v>65</v>
      </c>
      <c r="F10" s="39">
        <v>0</v>
      </c>
      <c r="G10" s="47" t="s">
        <v>66</v>
      </c>
      <c r="H10" s="39">
        <v>11.87</v>
      </c>
    </row>
    <row r="11" spans="1:8" ht="16.5" customHeight="1">
      <c r="A11" s="47" t="s">
        <v>68</v>
      </c>
      <c r="B11" s="39">
        <v>0</v>
      </c>
      <c r="C11" s="62" t="s">
        <v>69</v>
      </c>
      <c r="D11" s="39">
        <v>0</v>
      </c>
      <c r="E11" s="47" t="s">
        <v>70</v>
      </c>
      <c r="F11" s="39">
        <v>0</v>
      </c>
      <c r="G11" s="47" t="s">
        <v>71</v>
      </c>
      <c r="H11" s="39">
        <v>0.5</v>
      </c>
    </row>
    <row r="12" spans="1:8" ht="16.5" customHeight="1">
      <c r="A12" s="47" t="s">
        <v>73</v>
      </c>
      <c r="B12" s="39">
        <v>0</v>
      </c>
      <c r="C12" s="62" t="s">
        <v>74</v>
      </c>
      <c r="D12" s="39">
        <v>0</v>
      </c>
      <c r="E12" s="47" t="s">
        <v>75</v>
      </c>
      <c r="F12" s="39">
        <v>0</v>
      </c>
      <c r="G12" s="47" t="s">
        <v>76</v>
      </c>
      <c r="H12" s="39">
        <v>0</v>
      </c>
    </row>
    <row r="13" spans="1:8" ht="16.5" customHeight="1">
      <c r="A13" s="5" t="s">
        <v>78</v>
      </c>
      <c r="B13" s="39">
        <v>0</v>
      </c>
      <c r="C13" s="62" t="s">
        <v>79</v>
      </c>
      <c r="D13" s="39">
        <v>0</v>
      </c>
      <c r="E13" s="47" t="s">
        <v>80</v>
      </c>
      <c r="F13" s="39">
        <v>0</v>
      </c>
      <c r="G13" s="47" t="s">
        <v>81</v>
      </c>
      <c r="H13" s="39">
        <v>0</v>
      </c>
    </row>
    <row r="14" spans="1:8" ht="16.5" customHeight="1">
      <c r="A14" s="5" t="s">
        <v>83</v>
      </c>
      <c r="B14" s="39">
        <v>10.49</v>
      </c>
      <c r="C14" s="62" t="s">
        <v>84</v>
      </c>
      <c r="D14" s="39">
        <v>0</v>
      </c>
      <c r="E14" s="47" t="s">
        <v>85</v>
      </c>
      <c r="F14" s="39">
        <v>0</v>
      </c>
      <c r="G14" s="5" t="s">
        <v>86</v>
      </c>
      <c r="H14" s="39">
        <v>45</v>
      </c>
    </row>
    <row r="15" spans="1:8" ht="16.5" customHeight="1">
      <c r="A15" s="47" t="s">
        <v>88</v>
      </c>
      <c r="B15" s="39">
        <v>0</v>
      </c>
      <c r="C15" s="62" t="s">
        <v>89</v>
      </c>
      <c r="D15" s="39">
        <v>3.3</v>
      </c>
      <c r="E15" s="47" t="s">
        <v>90</v>
      </c>
      <c r="F15" s="39">
        <v>0</v>
      </c>
      <c r="G15" s="47" t="s">
        <v>91</v>
      </c>
      <c r="H15" s="48"/>
    </row>
    <row r="16" spans="1:8" ht="16.5" customHeight="1">
      <c r="A16" s="47" t="s">
        <v>93</v>
      </c>
      <c r="B16" s="39">
        <v>2.5</v>
      </c>
      <c r="C16" s="62" t="s">
        <v>94</v>
      </c>
      <c r="D16" s="39">
        <v>0</v>
      </c>
      <c r="E16" s="47" t="s">
        <v>95</v>
      </c>
      <c r="F16" s="39">
        <v>0</v>
      </c>
      <c r="G16" s="48"/>
      <c r="H16" s="48"/>
    </row>
    <row r="17" spans="1:8" ht="16.5" customHeight="1">
      <c r="A17" s="47" t="s">
        <v>96</v>
      </c>
      <c r="B17" s="39">
        <v>0</v>
      </c>
      <c r="C17" s="62" t="s">
        <v>97</v>
      </c>
      <c r="D17" s="39">
        <v>0</v>
      </c>
      <c r="E17" s="48"/>
      <c r="F17" s="48"/>
      <c r="G17" s="45"/>
      <c r="H17" s="45"/>
    </row>
    <row r="18" spans="1:8" ht="16.5" customHeight="1">
      <c r="A18" s="47" t="s">
        <v>98</v>
      </c>
      <c r="B18" s="39">
        <v>0</v>
      </c>
      <c r="C18" s="62" t="s">
        <v>99</v>
      </c>
      <c r="D18" s="39">
        <v>0</v>
      </c>
      <c r="E18" s="48"/>
      <c r="F18" s="45"/>
      <c r="G18" s="45"/>
      <c r="H18" s="45"/>
    </row>
    <row r="19" spans="1:8" ht="16.5" customHeight="1">
      <c r="A19" s="47" t="s">
        <v>100</v>
      </c>
      <c r="B19" s="39">
        <v>0</v>
      </c>
      <c r="C19" s="62" t="s">
        <v>101</v>
      </c>
      <c r="D19" s="39">
        <v>0</v>
      </c>
      <c r="E19" s="48"/>
      <c r="F19" s="45"/>
      <c r="G19" s="45"/>
      <c r="H19" s="45"/>
    </row>
    <row r="20" spans="1:8" ht="16.5" customHeight="1">
      <c r="A20" s="47" t="s">
        <v>102</v>
      </c>
      <c r="B20" s="39">
        <v>0</v>
      </c>
      <c r="C20" s="47" t="s">
        <v>103</v>
      </c>
      <c r="D20" s="39">
        <v>0</v>
      </c>
      <c r="E20" s="45"/>
      <c r="F20" s="45"/>
      <c r="G20" s="45"/>
      <c r="H20" s="45"/>
    </row>
    <row r="21" spans="1:8" ht="16.5" customHeight="1">
      <c r="A21" s="47" t="s">
        <v>104</v>
      </c>
      <c r="B21" s="39">
        <v>0</v>
      </c>
      <c r="C21" s="47" t="s">
        <v>105</v>
      </c>
      <c r="D21" s="39">
        <v>0</v>
      </c>
      <c r="E21" s="45"/>
      <c r="F21" s="45"/>
      <c r="G21" s="45"/>
      <c r="H21" s="45"/>
    </row>
    <row r="22" spans="1:8" ht="16.5" customHeight="1">
      <c r="A22" s="47" t="s">
        <v>106</v>
      </c>
      <c r="B22" s="39">
        <v>0</v>
      </c>
      <c r="C22" s="47"/>
      <c r="D22" s="41"/>
      <c r="E22" s="45"/>
      <c r="F22" s="45"/>
      <c r="G22" s="45"/>
      <c r="H22" s="45"/>
    </row>
    <row r="23" spans="1:8" ht="16.5" customHeight="1">
      <c r="A23" s="5" t="s">
        <v>107</v>
      </c>
      <c r="B23" s="39">
        <v>0</v>
      </c>
      <c r="C23" s="62"/>
      <c r="D23" s="52"/>
      <c r="E23" s="45"/>
      <c r="F23" s="45"/>
      <c r="G23" s="45"/>
      <c r="H23" s="45"/>
    </row>
    <row r="24" spans="1:8" ht="16.5" customHeight="1">
      <c r="A24" s="5" t="s">
        <v>108</v>
      </c>
      <c r="B24" s="39">
        <v>0</v>
      </c>
      <c r="C24" s="62"/>
      <c r="D24" s="41"/>
      <c r="E24" s="45"/>
      <c r="F24" s="45"/>
      <c r="G24" s="45"/>
      <c r="H24" s="45"/>
    </row>
    <row r="25" spans="1:8" ht="16.5" customHeight="1">
      <c r="A25" s="5" t="s">
        <v>109</v>
      </c>
      <c r="B25" s="39">
        <v>0</v>
      </c>
      <c r="C25" s="62"/>
      <c r="D25" s="41"/>
      <c r="E25" s="45"/>
      <c r="F25" s="45"/>
      <c r="G25" s="45"/>
      <c r="H25" s="45"/>
    </row>
    <row r="26" spans="1:8" ht="16.5" customHeight="1">
      <c r="A26" s="47" t="s">
        <v>110</v>
      </c>
      <c r="B26" s="39">
        <v>5.01</v>
      </c>
      <c r="C26" s="62"/>
      <c r="D26" s="41"/>
      <c r="E26" s="45"/>
      <c r="F26" s="45"/>
      <c r="G26" s="45"/>
      <c r="H26" s="45"/>
    </row>
    <row r="27" spans="1:8" ht="16.5" customHeight="1">
      <c r="A27" s="47" t="s">
        <v>111</v>
      </c>
      <c r="B27" s="39">
        <v>0</v>
      </c>
      <c r="C27" s="62"/>
      <c r="D27" s="41"/>
      <c r="E27" s="48"/>
      <c r="F27" s="45"/>
      <c r="G27" s="45"/>
      <c r="H27" s="45"/>
    </row>
    <row r="28" spans="1:8" ht="16.5" customHeight="1">
      <c r="A28" s="47" t="s">
        <v>112</v>
      </c>
      <c r="B28" s="39">
        <v>0</v>
      </c>
      <c r="C28" s="62"/>
      <c r="D28" s="41"/>
      <c r="E28" s="48"/>
      <c r="F28" s="48"/>
      <c r="G28" s="48"/>
      <c r="H28" s="48"/>
    </row>
    <row r="29" spans="1:8" ht="16.5" customHeight="1">
      <c r="A29" s="47" t="s">
        <v>113</v>
      </c>
      <c r="B29" s="39">
        <v>0</v>
      </c>
      <c r="C29" s="62"/>
      <c r="D29" s="41"/>
      <c r="E29" s="45"/>
      <c r="F29" s="45"/>
      <c r="G29" s="45"/>
      <c r="H29" s="45"/>
    </row>
    <row r="30" spans="1:8" ht="16.5" customHeight="1">
      <c r="A30" s="47" t="s">
        <v>114</v>
      </c>
      <c r="B30" s="39">
        <v>0</v>
      </c>
      <c r="C30" s="62"/>
      <c r="D30" s="41"/>
      <c r="E30" s="45"/>
      <c r="F30" s="45"/>
      <c r="G30" s="45"/>
      <c r="H30" s="45"/>
    </row>
    <row r="31" spans="1:8" ht="16.5" customHeight="1">
      <c r="A31" s="47" t="s">
        <v>115</v>
      </c>
      <c r="B31" s="39">
        <v>0</v>
      </c>
      <c r="C31" s="62"/>
      <c r="D31" s="41"/>
      <c r="E31" s="45"/>
      <c r="F31" s="45"/>
      <c r="G31" s="45"/>
      <c r="H31" s="45"/>
    </row>
    <row r="32" spans="1:8" ht="12.75" customHeight="1">
      <c r="A32" s="47" t="s">
        <v>116</v>
      </c>
      <c r="B32" s="39">
        <v>0</v>
      </c>
      <c r="C32" s="62"/>
      <c r="D32" s="41"/>
      <c r="E32" s="45"/>
      <c r="F32" s="45"/>
      <c r="G32" s="45"/>
      <c r="H32" s="45"/>
    </row>
    <row r="33" spans="1:8" ht="12.75" customHeight="1">
      <c r="A33" s="47" t="s">
        <v>117</v>
      </c>
      <c r="B33" s="39">
        <v>0</v>
      </c>
      <c r="C33" s="62"/>
      <c r="D33" s="41"/>
      <c r="E33" s="45"/>
      <c r="F33" s="45"/>
      <c r="G33" s="45"/>
      <c r="H33" s="45"/>
    </row>
    <row r="34" spans="1:8" ht="12.75" customHeight="1">
      <c r="A34" s="47" t="s">
        <v>118</v>
      </c>
      <c r="B34" s="39">
        <v>0</v>
      </c>
      <c r="C34" s="62"/>
      <c r="D34" s="41"/>
      <c r="E34" s="45"/>
      <c r="F34" s="45"/>
      <c r="G34" s="45"/>
      <c r="H34" s="45"/>
    </row>
    <row r="35" spans="1:8" ht="16.5" customHeight="1">
      <c r="A35" s="49" t="s">
        <v>119</v>
      </c>
      <c r="B35" s="50">
        <f>SUM(B7:B34)</f>
        <v>125.05</v>
      </c>
      <c r="C35" s="49" t="s">
        <v>119</v>
      </c>
      <c r="D35" s="64">
        <f>SUM(D7:D21)</f>
        <v>125.05</v>
      </c>
      <c r="E35" s="51" t="s">
        <v>119</v>
      </c>
      <c r="F35" s="52">
        <f>SUM(F7:F16)</f>
        <v>125.05</v>
      </c>
      <c r="G35" s="51" t="s">
        <v>119</v>
      </c>
      <c r="H35" s="52">
        <f>SUM(H7)+SUM(H14)</f>
        <v>125.05</v>
      </c>
    </row>
    <row r="36" spans="1:3" ht="12.75" customHeight="1">
      <c r="A36" s="32"/>
      <c r="B36" s="32"/>
      <c r="C36" s="32"/>
    </row>
    <row r="37" spans="1:3" ht="12.75" customHeight="1">
      <c r="A37" s="32"/>
      <c r="B37" s="32"/>
      <c r="C37" s="32"/>
    </row>
    <row r="38" ht="12.75" customHeight="1">
      <c r="B38" s="32"/>
    </row>
    <row r="39" ht="12.75" customHeight="1">
      <c r="B39" s="32"/>
    </row>
  </sheetData>
  <sheetProtection/>
  <mergeCells count="1">
    <mergeCell ref="A4:H4"/>
  </mergeCells>
  <printOptions horizontalCentered="1" verticalCentered="1"/>
  <pageMargins left="0.39" right="0.39" top="0.39" bottom="0.39" header="0.5" footer="0.5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5" style="0" customWidth="1"/>
    <col min="2" max="2" width="26.16015625" style="0" customWidth="1"/>
    <col min="3" max="3" width="38.33203125" style="0" customWidth="1"/>
    <col min="4" max="4" width="40.33203125" style="0" customWidth="1"/>
    <col min="5" max="5" width="26.16015625" style="0" customWidth="1"/>
    <col min="6" max="6" width="30.33203125" style="0" customWidth="1"/>
    <col min="7" max="7" width="30.83203125" style="0" customWidth="1"/>
    <col min="8" max="8" width="24.33203125" style="0" customWidth="1"/>
    <col min="9" max="9" width="34" style="0" customWidth="1"/>
    <col min="10" max="10" width="21" style="0" customWidth="1"/>
  </cols>
  <sheetData>
    <row r="1" spans="1:5" ht="12.75" customHeight="1">
      <c r="A1" s="32"/>
      <c r="D1" s="32"/>
      <c r="E1" s="32"/>
    </row>
    <row r="2" spans="1:10" ht="23.25" customHeight="1">
      <c r="A2" s="33" t="s">
        <v>17</v>
      </c>
      <c r="B2" s="40"/>
      <c r="C2" s="43"/>
      <c r="D2" s="44"/>
      <c r="E2" s="40"/>
      <c r="F2" s="40"/>
      <c r="G2" s="40"/>
      <c r="H2" s="40"/>
      <c r="I2" s="40"/>
      <c r="J2" s="40"/>
    </row>
    <row r="3" spans="3:10" ht="15" customHeight="1">
      <c r="C3" s="32"/>
      <c r="J3" s="42" t="s">
        <v>37</v>
      </c>
    </row>
    <row r="4" spans="1:10" ht="19.5" customHeight="1">
      <c r="A4" s="2" t="s">
        <v>38</v>
      </c>
      <c r="B4" s="2"/>
      <c r="C4" s="2" t="s">
        <v>39</v>
      </c>
      <c r="D4" s="2"/>
      <c r="E4" s="2"/>
      <c r="F4" s="2"/>
      <c r="G4" s="2"/>
      <c r="H4" s="2"/>
      <c r="I4" s="2"/>
      <c r="J4" s="2"/>
    </row>
    <row r="5" spans="1:10" ht="17.25" customHeight="1">
      <c r="A5" s="22" t="s">
        <v>40</v>
      </c>
      <c r="B5" s="22" t="s">
        <v>41</v>
      </c>
      <c r="C5" s="22" t="s">
        <v>42</v>
      </c>
      <c r="D5" s="22" t="s">
        <v>41</v>
      </c>
      <c r="E5" s="22" t="s">
        <v>43</v>
      </c>
      <c r="F5" s="60" t="s">
        <v>41</v>
      </c>
      <c r="G5" s="22" t="s">
        <v>44</v>
      </c>
      <c r="H5" s="22" t="s">
        <v>41</v>
      </c>
      <c r="I5" s="22" t="s">
        <v>45</v>
      </c>
      <c r="J5" s="22" t="s">
        <v>41</v>
      </c>
    </row>
    <row r="6" spans="1:10" ht="14.25" customHeight="1">
      <c r="A6" s="22" t="s">
        <v>46</v>
      </c>
      <c r="B6" s="22">
        <v>1</v>
      </c>
      <c r="C6" s="22" t="s">
        <v>46</v>
      </c>
      <c r="D6" s="22">
        <v>2</v>
      </c>
      <c r="E6" s="22" t="s">
        <v>46</v>
      </c>
      <c r="F6" s="60">
        <v>3</v>
      </c>
      <c r="G6" s="22" t="s">
        <v>46</v>
      </c>
      <c r="H6" s="22">
        <v>4</v>
      </c>
      <c r="I6" s="22" t="s">
        <v>46</v>
      </c>
      <c r="J6" s="22">
        <v>5</v>
      </c>
    </row>
    <row r="7" spans="1:10" ht="16.5" customHeight="1">
      <c r="A7" s="47" t="s">
        <v>120</v>
      </c>
      <c r="B7" s="39">
        <v>125.05</v>
      </c>
      <c r="C7" s="61" t="s">
        <v>48</v>
      </c>
      <c r="D7" s="39">
        <v>107.05</v>
      </c>
      <c r="E7" s="46" t="s">
        <v>49</v>
      </c>
      <c r="F7" s="39">
        <v>64.88</v>
      </c>
      <c r="G7" s="47" t="s">
        <v>50</v>
      </c>
      <c r="H7" s="39">
        <v>64.88</v>
      </c>
      <c r="I7" s="5" t="s">
        <v>51</v>
      </c>
      <c r="J7" s="39">
        <v>80.05</v>
      </c>
    </row>
    <row r="8" spans="1:10" ht="16.5" customHeight="1">
      <c r="A8" s="47" t="s">
        <v>57</v>
      </c>
      <c r="B8" s="39">
        <v>0</v>
      </c>
      <c r="C8" s="61" t="s">
        <v>53</v>
      </c>
      <c r="D8" s="39">
        <v>0</v>
      </c>
      <c r="E8" s="62" t="s">
        <v>54</v>
      </c>
      <c r="F8" s="39">
        <v>56.87</v>
      </c>
      <c r="G8" s="47" t="s">
        <v>55</v>
      </c>
      <c r="H8" s="39">
        <v>56.87</v>
      </c>
      <c r="I8" s="5" t="s">
        <v>56</v>
      </c>
      <c r="J8" s="39">
        <v>64.88</v>
      </c>
    </row>
    <row r="9" spans="1:10" ht="16.5" customHeight="1">
      <c r="A9" s="47" t="s">
        <v>121</v>
      </c>
      <c r="B9" s="39"/>
      <c r="C9" s="47" t="s">
        <v>58</v>
      </c>
      <c r="D9" s="39">
        <v>0</v>
      </c>
      <c r="E9" s="62" t="s">
        <v>59</v>
      </c>
      <c r="F9" s="39">
        <v>0</v>
      </c>
      <c r="G9" s="47" t="s">
        <v>60</v>
      </c>
      <c r="H9" s="39">
        <v>3.3</v>
      </c>
      <c r="I9" s="47" t="s">
        <v>61</v>
      </c>
      <c r="J9" s="39">
        <v>3.3</v>
      </c>
    </row>
    <row r="10" spans="1:10" ht="16.5" customHeight="1">
      <c r="A10" s="47" t="s">
        <v>122</v>
      </c>
      <c r="B10" s="63"/>
      <c r="C10" s="47" t="s">
        <v>63</v>
      </c>
      <c r="D10" s="39">
        <v>0</v>
      </c>
      <c r="E10" s="62" t="s">
        <v>64</v>
      </c>
      <c r="F10" s="39">
        <v>0</v>
      </c>
      <c r="G10" s="47" t="s">
        <v>65</v>
      </c>
      <c r="H10" s="39">
        <v>0</v>
      </c>
      <c r="I10" s="47" t="s">
        <v>66</v>
      </c>
      <c r="J10" s="39">
        <v>11.87</v>
      </c>
    </row>
    <row r="11" spans="1:10" ht="16.5" customHeight="1">
      <c r="A11" s="45"/>
      <c r="B11" s="48"/>
      <c r="C11" s="47" t="s">
        <v>68</v>
      </c>
      <c r="D11" s="39">
        <v>0</v>
      </c>
      <c r="E11" s="62" t="s">
        <v>69</v>
      </c>
      <c r="F11" s="39">
        <v>0</v>
      </c>
      <c r="G11" s="47" t="s">
        <v>70</v>
      </c>
      <c r="H11" s="39">
        <v>0</v>
      </c>
      <c r="I11" s="47" t="s">
        <v>71</v>
      </c>
      <c r="J11" s="39">
        <v>0.5</v>
      </c>
    </row>
    <row r="12" spans="1:10" ht="16.5" customHeight="1">
      <c r="A12" s="45"/>
      <c r="B12" s="48"/>
      <c r="C12" s="47" t="s">
        <v>73</v>
      </c>
      <c r="D12" s="39">
        <v>0</v>
      </c>
      <c r="E12" s="62" t="s">
        <v>74</v>
      </c>
      <c r="F12" s="39">
        <v>0</v>
      </c>
      <c r="G12" s="47" t="s">
        <v>75</v>
      </c>
      <c r="H12" s="39">
        <v>0</v>
      </c>
      <c r="I12" s="47" t="s">
        <v>76</v>
      </c>
      <c r="J12" s="39">
        <v>0</v>
      </c>
    </row>
    <row r="13" spans="1:10" ht="16.5" customHeight="1">
      <c r="A13" s="48"/>
      <c r="B13" s="48"/>
      <c r="C13" s="5" t="s">
        <v>78</v>
      </c>
      <c r="D13" s="39">
        <v>0</v>
      </c>
      <c r="E13" s="62" t="s">
        <v>79</v>
      </c>
      <c r="F13" s="39">
        <v>0</v>
      </c>
      <c r="G13" s="47" t="s">
        <v>80</v>
      </c>
      <c r="H13" s="39">
        <v>0</v>
      </c>
      <c r="I13" s="47" t="s">
        <v>81</v>
      </c>
      <c r="J13" s="39">
        <v>0</v>
      </c>
    </row>
    <row r="14" spans="1:10" ht="16.5" customHeight="1">
      <c r="A14" s="48"/>
      <c r="B14" s="48"/>
      <c r="C14" s="5" t="s">
        <v>83</v>
      </c>
      <c r="D14" s="39">
        <v>10.49</v>
      </c>
      <c r="E14" s="62" t="s">
        <v>84</v>
      </c>
      <c r="F14" s="39">
        <v>0</v>
      </c>
      <c r="G14" s="47" t="s">
        <v>85</v>
      </c>
      <c r="H14" s="39">
        <v>0</v>
      </c>
      <c r="I14" s="5" t="s">
        <v>86</v>
      </c>
      <c r="J14" s="39">
        <v>45</v>
      </c>
    </row>
    <row r="15" spans="1:10" ht="16.5" customHeight="1">
      <c r="A15" s="48"/>
      <c r="B15" s="48"/>
      <c r="C15" s="47" t="s">
        <v>88</v>
      </c>
      <c r="D15" s="39">
        <v>0</v>
      </c>
      <c r="E15" s="62" t="s">
        <v>89</v>
      </c>
      <c r="F15" s="39">
        <v>3.3</v>
      </c>
      <c r="G15" s="47" t="s">
        <v>90</v>
      </c>
      <c r="H15" s="39">
        <v>0</v>
      </c>
      <c r="I15" s="47" t="s">
        <v>91</v>
      </c>
      <c r="J15" s="48"/>
    </row>
    <row r="16" spans="1:10" ht="16.5" customHeight="1">
      <c r="A16" s="48"/>
      <c r="B16" s="48"/>
      <c r="C16" s="47" t="s">
        <v>93</v>
      </c>
      <c r="D16" s="39">
        <v>2.5</v>
      </c>
      <c r="E16" s="62" t="s">
        <v>94</v>
      </c>
      <c r="F16" s="39">
        <v>0</v>
      </c>
      <c r="G16" s="47" t="s">
        <v>95</v>
      </c>
      <c r="H16" s="39">
        <v>0</v>
      </c>
      <c r="I16" s="48"/>
      <c r="J16" s="48"/>
    </row>
    <row r="17" spans="1:10" ht="16.5" customHeight="1">
      <c r="A17" s="48"/>
      <c r="B17" s="48"/>
      <c r="C17" s="47" t="s">
        <v>96</v>
      </c>
      <c r="D17" s="39">
        <v>0</v>
      </c>
      <c r="E17" s="62" t="s">
        <v>97</v>
      </c>
      <c r="F17" s="39">
        <v>0</v>
      </c>
      <c r="G17" s="48"/>
      <c r="H17" s="48"/>
      <c r="I17" s="45"/>
      <c r="J17" s="45"/>
    </row>
    <row r="18" spans="1:10" ht="16.5" customHeight="1">
      <c r="A18" s="45"/>
      <c r="B18" s="48"/>
      <c r="C18" s="47" t="s">
        <v>98</v>
      </c>
      <c r="D18" s="39">
        <v>0</v>
      </c>
      <c r="E18" s="62" t="s">
        <v>99</v>
      </c>
      <c r="F18" s="39">
        <v>0</v>
      </c>
      <c r="G18" s="48"/>
      <c r="H18" s="45"/>
      <c r="I18" s="45"/>
      <c r="J18" s="45"/>
    </row>
    <row r="19" spans="1:10" ht="16.5" customHeight="1">
      <c r="A19" s="45"/>
      <c r="B19" s="48"/>
      <c r="C19" s="47" t="s">
        <v>100</v>
      </c>
      <c r="D19" s="39">
        <v>0</v>
      </c>
      <c r="E19" s="62" t="s">
        <v>101</v>
      </c>
      <c r="F19" s="39">
        <v>0</v>
      </c>
      <c r="G19" s="48"/>
      <c r="H19" s="45"/>
      <c r="I19" s="45"/>
      <c r="J19" s="45"/>
    </row>
    <row r="20" spans="1:10" ht="16.5" customHeight="1">
      <c r="A20" s="45"/>
      <c r="B20" s="45"/>
      <c r="C20" s="47" t="s">
        <v>102</v>
      </c>
      <c r="D20" s="39">
        <v>0</v>
      </c>
      <c r="E20" s="47" t="s">
        <v>103</v>
      </c>
      <c r="F20" s="39">
        <v>0</v>
      </c>
      <c r="G20" s="45"/>
      <c r="H20" s="45"/>
      <c r="I20" s="45"/>
      <c r="J20" s="45"/>
    </row>
    <row r="21" spans="1:10" ht="16.5" customHeight="1">
      <c r="A21" s="45"/>
      <c r="B21" s="45"/>
      <c r="C21" s="47" t="s">
        <v>104</v>
      </c>
      <c r="D21" s="39">
        <v>0</v>
      </c>
      <c r="E21" s="47" t="s">
        <v>105</v>
      </c>
      <c r="F21" s="39">
        <v>0</v>
      </c>
      <c r="G21" s="45"/>
      <c r="H21" s="45"/>
      <c r="I21" s="45"/>
      <c r="J21" s="45"/>
    </row>
    <row r="22" spans="1:10" ht="16.5" customHeight="1">
      <c r="A22" s="45"/>
      <c r="B22" s="45"/>
      <c r="C22" s="47" t="s">
        <v>106</v>
      </c>
      <c r="D22" s="39">
        <v>0</v>
      </c>
      <c r="E22" s="47"/>
      <c r="F22" s="41"/>
      <c r="G22" s="45"/>
      <c r="H22" s="45"/>
      <c r="I22" s="45"/>
      <c r="J22" s="45"/>
    </row>
    <row r="23" spans="1:10" ht="16.5" customHeight="1">
      <c r="A23" s="45"/>
      <c r="B23" s="45"/>
      <c r="C23" s="5" t="s">
        <v>107</v>
      </c>
      <c r="D23" s="39">
        <v>0</v>
      </c>
      <c r="E23" s="62"/>
      <c r="F23" s="52"/>
      <c r="G23" s="45"/>
      <c r="H23" s="45"/>
      <c r="I23" s="45"/>
      <c r="J23" s="45"/>
    </row>
    <row r="24" spans="1:10" ht="16.5" customHeight="1">
      <c r="A24" s="45"/>
      <c r="B24" s="45"/>
      <c r="C24" s="5" t="s">
        <v>108</v>
      </c>
      <c r="D24" s="39">
        <v>0</v>
      </c>
      <c r="E24" s="62"/>
      <c r="F24" s="41"/>
      <c r="G24" s="45"/>
      <c r="H24" s="45"/>
      <c r="I24" s="45"/>
      <c r="J24" s="45"/>
    </row>
    <row r="25" spans="1:10" ht="16.5" customHeight="1">
      <c r="A25" s="45"/>
      <c r="B25" s="45"/>
      <c r="C25" s="5" t="s">
        <v>109</v>
      </c>
      <c r="D25" s="39">
        <v>0</v>
      </c>
      <c r="E25" s="62"/>
      <c r="F25" s="41"/>
      <c r="G25" s="45"/>
      <c r="H25" s="45"/>
      <c r="I25" s="45"/>
      <c r="J25" s="45"/>
    </row>
    <row r="26" spans="1:10" ht="16.5" customHeight="1">
      <c r="A26" s="45"/>
      <c r="B26" s="45"/>
      <c r="C26" s="47" t="s">
        <v>110</v>
      </c>
      <c r="D26" s="39">
        <v>5.01</v>
      </c>
      <c r="E26" s="62"/>
      <c r="F26" s="41"/>
      <c r="G26" s="45"/>
      <c r="H26" s="45"/>
      <c r="I26" s="45"/>
      <c r="J26" s="45"/>
    </row>
    <row r="27" spans="1:10" ht="16.5" customHeight="1">
      <c r="A27" s="45"/>
      <c r="B27" s="45"/>
      <c r="C27" s="47" t="s">
        <v>111</v>
      </c>
      <c r="D27" s="39">
        <v>0</v>
      </c>
      <c r="E27" s="62"/>
      <c r="F27" s="41"/>
      <c r="G27" s="48"/>
      <c r="H27" s="45"/>
      <c r="I27" s="45"/>
      <c r="J27" s="45"/>
    </row>
    <row r="28" spans="1:10" ht="16.5" customHeight="1">
      <c r="A28" s="48"/>
      <c r="B28" s="48"/>
      <c r="C28" s="47" t="s">
        <v>112</v>
      </c>
      <c r="D28" s="39">
        <v>0</v>
      </c>
      <c r="E28" s="62"/>
      <c r="F28" s="41"/>
      <c r="G28" s="48"/>
      <c r="H28" s="48"/>
      <c r="I28" s="48"/>
      <c r="J28" s="48"/>
    </row>
    <row r="29" spans="1:10" ht="16.5" customHeight="1">
      <c r="A29" s="45"/>
      <c r="B29" s="45"/>
      <c r="C29" s="47" t="s">
        <v>113</v>
      </c>
      <c r="D29" s="39">
        <v>0</v>
      </c>
      <c r="E29" s="62"/>
      <c r="F29" s="41"/>
      <c r="G29" s="45"/>
      <c r="H29" s="45"/>
      <c r="I29" s="45"/>
      <c r="J29" s="45"/>
    </row>
    <row r="30" spans="1:10" ht="16.5" customHeight="1">
      <c r="A30" s="45"/>
      <c r="B30" s="45"/>
      <c r="C30" s="47" t="s">
        <v>114</v>
      </c>
      <c r="D30" s="39">
        <v>0</v>
      </c>
      <c r="E30" s="62"/>
      <c r="F30" s="41"/>
      <c r="G30" s="45"/>
      <c r="H30" s="45"/>
      <c r="I30" s="45"/>
      <c r="J30" s="45"/>
    </row>
    <row r="31" spans="1:10" ht="16.5" customHeight="1">
      <c r="A31" s="45"/>
      <c r="B31" s="45"/>
      <c r="C31" s="47" t="s">
        <v>115</v>
      </c>
      <c r="D31" s="39">
        <v>0</v>
      </c>
      <c r="E31" s="62"/>
      <c r="F31" s="41"/>
      <c r="G31" s="45"/>
      <c r="H31" s="45"/>
      <c r="I31" s="45"/>
      <c r="J31" s="45"/>
    </row>
    <row r="32" spans="1:10" ht="12.75" customHeight="1">
      <c r="A32" s="45"/>
      <c r="B32" s="45"/>
      <c r="C32" s="47" t="s">
        <v>116</v>
      </c>
      <c r="D32" s="39">
        <v>0</v>
      </c>
      <c r="E32" s="62"/>
      <c r="F32" s="41"/>
      <c r="G32" s="45"/>
      <c r="H32" s="45"/>
      <c r="I32" s="45"/>
      <c r="J32" s="45"/>
    </row>
    <row r="33" spans="1:10" ht="12.75" customHeight="1">
      <c r="A33" s="45"/>
      <c r="B33" s="45"/>
      <c r="C33" s="47" t="s">
        <v>117</v>
      </c>
      <c r="D33" s="39">
        <v>0</v>
      </c>
      <c r="E33" s="62"/>
      <c r="F33" s="41"/>
      <c r="G33" s="45"/>
      <c r="H33" s="45"/>
      <c r="I33" s="45"/>
      <c r="J33" s="45"/>
    </row>
    <row r="34" spans="1:10" ht="12.75" customHeight="1">
      <c r="A34" s="45"/>
      <c r="B34" s="45"/>
      <c r="C34" s="47" t="s">
        <v>118</v>
      </c>
      <c r="D34" s="39">
        <v>0</v>
      </c>
      <c r="E34" s="62"/>
      <c r="F34" s="41"/>
      <c r="G34" s="45"/>
      <c r="H34" s="45"/>
      <c r="I34" s="45"/>
      <c r="J34" s="45"/>
    </row>
    <row r="35" spans="1:10" ht="16.5" customHeight="1">
      <c r="A35" s="49" t="s">
        <v>119</v>
      </c>
      <c r="B35" s="37">
        <v>125.05</v>
      </c>
      <c r="C35" s="49" t="s">
        <v>119</v>
      </c>
      <c r="D35" s="50">
        <f>SUM(D7:D34)</f>
        <v>125.05</v>
      </c>
      <c r="E35" s="49" t="s">
        <v>119</v>
      </c>
      <c r="F35" s="64">
        <f>SUM(F7:F21)</f>
        <v>125.05</v>
      </c>
      <c r="G35" s="51" t="s">
        <v>119</v>
      </c>
      <c r="H35" s="52">
        <f>SUM(H7:H16)</f>
        <v>125.05</v>
      </c>
      <c r="I35" s="51" t="s">
        <v>119</v>
      </c>
      <c r="J35" s="52">
        <f>SUM(J7)+SUM(J14)</f>
        <v>125.05</v>
      </c>
    </row>
    <row r="36" spans="2:5" ht="12.75" customHeight="1">
      <c r="B36" s="32"/>
      <c r="C36" s="32"/>
      <c r="D36" s="32"/>
      <c r="E36" s="32"/>
    </row>
    <row r="37" spans="2:5" ht="12.75" customHeight="1">
      <c r="B37" s="32"/>
      <c r="C37" s="32"/>
      <c r="D37" s="32"/>
      <c r="E37" s="32"/>
    </row>
    <row r="38" spans="2:4" ht="12.75" customHeight="1">
      <c r="B38" s="32"/>
      <c r="D38" s="32"/>
    </row>
    <row r="39" ht="12.75" customHeight="1">
      <c r="D39" s="32"/>
    </row>
  </sheetData>
  <sheetProtection/>
  <mergeCells count="2">
    <mergeCell ref="A4:B4"/>
    <mergeCell ref="C4:J4"/>
  </mergeCells>
  <printOptions horizontalCentered="1" verticalCentered="1"/>
  <pageMargins left="0.39" right="0.39" top="0.39" bottom="0.39" header="0.5" footer="0.5"/>
  <pageSetup fitToHeight="1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tabSelected="1" workbookViewId="0" topLeftCell="A1">
      <selection activeCell="N12" sqref="N12"/>
    </sheetView>
  </sheetViews>
  <sheetFormatPr defaultColWidth="9.16015625" defaultRowHeight="12.75" customHeight="1"/>
  <cols>
    <col min="1" max="1" width="23" style="0" customWidth="1"/>
    <col min="2" max="2" width="32.66015625" style="0" customWidth="1"/>
    <col min="3" max="6" width="17.16015625" style="0" customWidth="1"/>
  </cols>
  <sheetData>
    <row r="1" ht="30.75" customHeight="1">
      <c r="A1" s="32"/>
    </row>
    <row r="2" spans="1:6" ht="21.75" customHeight="1">
      <c r="A2" s="33" t="s">
        <v>19</v>
      </c>
      <c r="B2" s="40"/>
      <c r="C2" s="40"/>
      <c r="D2" s="40"/>
      <c r="E2" s="40"/>
      <c r="F2" s="40"/>
    </row>
    <row r="6" ht="12.75" customHeight="1">
      <c r="F6" s="42" t="s">
        <v>37</v>
      </c>
    </row>
    <row r="7" spans="1:6" ht="12.75" customHeight="1">
      <c r="A7" s="22" t="s">
        <v>123</v>
      </c>
      <c r="B7" s="22" t="s">
        <v>124</v>
      </c>
      <c r="C7" s="22" t="s">
        <v>119</v>
      </c>
      <c r="D7" s="22" t="s">
        <v>125</v>
      </c>
      <c r="E7" s="22" t="s">
        <v>126</v>
      </c>
      <c r="F7" s="22" t="s">
        <v>127</v>
      </c>
    </row>
    <row r="8" spans="1:6" ht="12.75" customHeight="1">
      <c r="A8" s="34" t="s">
        <v>46</v>
      </c>
      <c r="B8" s="59" t="s">
        <v>46</v>
      </c>
      <c r="C8" s="34">
        <v>1</v>
      </c>
      <c r="D8" s="34">
        <v>2</v>
      </c>
      <c r="E8" s="34">
        <v>3</v>
      </c>
      <c r="F8" s="34" t="s">
        <v>46</v>
      </c>
    </row>
    <row r="9" spans="1:6" ht="12.75" customHeight="1">
      <c r="A9" s="56"/>
      <c r="B9" s="35" t="s">
        <v>119</v>
      </c>
      <c r="C9" s="36">
        <v>125.05</v>
      </c>
      <c r="D9" s="36">
        <v>80.05</v>
      </c>
      <c r="E9" s="36">
        <v>45</v>
      </c>
      <c r="F9" s="55"/>
    </row>
    <row r="10" spans="1:6" ht="12.75" customHeight="1">
      <c r="A10" s="56" t="s">
        <v>128</v>
      </c>
      <c r="B10" s="35" t="s">
        <v>129</v>
      </c>
      <c r="C10" s="36">
        <v>107.05</v>
      </c>
      <c r="D10" s="36">
        <v>62.05</v>
      </c>
      <c r="E10" s="36">
        <v>45</v>
      </c>
      <c r="F10" s="55"/>
    </row>
    <row r="11" spans="1:6" ht="12.75" customHeight="1">
      <c r="A11" s="56" t="s">
        <v>130</v>
      </c>
      <c r="B11" s="35" t="s">
        <v>131</v>
      </c>
      <c r="C11" s="36">
        <v>107.05</v>
      </c>
      <c r="D11" s="36">
        <v>62.05</v>
      </c>
      <c r="E11" s="36">
        <v>45</v>
      </c>
      <c r="F11" s="55"/>
    </row>
    <row r="12" spans="1:6" ht="12.75" customHeight="1">
      <c r="A12" s="56" t="s">
        <v>132</v>
      </c>
      <c r="B12" s="35" t="s">
        <v>133</v>
      </c>
      <c r="C12" s="36">
        <v>62.05</v>
      </c>
      <c r="D12" s="36">
        <v>62.05</v>
      </c>
      <c r="E12" s="36">
        <v>0</v>
      </c>
      <c r="F12" s="55"/>
    </row>
    <row r="13" spans="1:6" ht="12.75" customHeight="1">
      <c r="A13" s="56" t="s">
        <v>134</v>
      </c>
      <c r="B13" s="35" t="s">
        <v>135</v>
      </c>
      <c r="C13" s="36">
        <v>45</v>
      </c>
      <c r="D13" s="36">
        <v>0</v>
      </c>
      <c r="E13" s="36">
        <v>45</v>
      </c>
      <c r="F13" s="55"/>
    </row>
    <row r="14" spans="1:6" ht="12.75" customHeight="1">
      <c r="A14" s="56" t="s">
        <v>136</v>
      </c>
      <c r="B14" s="35" t="s">
        <v>137</v>
      </c>
      <c r="C14" s="36">
        <v>10.49</v>
      </c>
      <c r="D14" s="36">
        <v>10.49</v>
      </c>
      <c r="E14" s="36">
        <v>0</v>
      </c>
      <c r="F14" s="55"/>
    </row>
    <row r="15" spans="1:6" ht="12.75" customHeight="1">
      <c r="A15" s="56" t="s">
        <v>138</v>
      </c>
      <c r="B15" s="35" t="s">
        <v>139</v>
      </c>
      <c r="C15" s="36">
        <v>10.49</v>
      </c>
      <c r="D15" s="36">
        <v>10.49</v>
      </c>
      <c r="E15" s="36">
        <v>0</v>
      </c>
      <c r="F15" s="55"/>
    </row>
    <row r="16" spans="1:6" ht="12.75" customHeight="1">
      <c r="A16" s="56" t="s">
        <v>140</v>
      </c>
      <c r="B16" s="35" t="s">
        <v>141</v>
      </c>
      <c r="C16" s="36">
        <v>10.37</v>
      </c>
      <c r="D16" s="36">
        <v>10.37</v>
      </c>
      <c r="E16" s="36">
        <v>0</v>
      </c>
      <c r="F16" s="55"/>
    </row>
    <row r="17" spans="1:6" ht="12.75" customHeight="1">
      <c r="A17" s="56" t="s">
        <v>142</v>
      </c>
      <c r="B17" s="35" t="s">
        <v>143</v>
      </c>
      <c r="C17" s="36">
        <v>0.12</v>
      </c>
      <c r="D17" s="36">
        <v>0.12</v>
      </c>
      <c r="E17" s="36">
        <v>0</v>
      </c>
      <c r="F17" s="55"/>
    </row>
    <row r="18" spans="1:6" ht="12.75" customHeight="1">
      <c r="A18" s="56" t="s">
        <v>144</v>
      </c>
      <c r="B18" s="35" t="s">
        <v>145</v>
      </c>
      <c r="C18" s="36">
        <v>2.5</v>
      </c>
      <c r="D18" s="36">
        <v>2.5</v>
      </c>
      <c r="E18" s="36">
        <v>0</v>
      </c>
      <c r="F18" s="55"/>
    </row>
    <row r="19" spans="1:6" ht="12.75" customHeight="1">
      <c r="A19" s="56" t="s">
        <v>146</v>
      </c>
      <c r="B19" s="35" t="s">
        <v>147</v>
      </c>
      <c r="C19" s="36">
        <v>2.5</v>
      </c>
      <c r="D19" s="36">
        <v>2.5</v>
      </c>
      <c r="E19" s="36">
        <v>0</v>
      </c>
      <c r="F19" s="55"/>
    </row>
    <row r="20" spans="1:6" ht="12.75" customHeight="1">
      <c r="A20" s="56" t="s">
        <v>148</v>
      </c>
      <c r="B20" s="35" t="s">
        <v>149</v>
      </c>
      <c r="C20" s="36">
        <v>2.5</v>
      </c>
      <c r="D20" s="36">
        <v>2.5</v>
      </c>
      <c r="E20" s="36">
        <v>0</v>
      </c>
      <c r="F20" s="55"/>
    </row>
    <row r="21" spans="1:6" ht="12.75" customHeight="1">
      <c r="A21" s="56" t="s">
        <v>150</v>
      </c>
      <c r="B21" s="35" t="s">
        <v>151</v>
      </c>
      <c r="C21" s="36">
        <v>5.01</v>
      </c>
      <c r="D21" s="36">
        <v>5.01</v>
      </c>
      <c r="E21" s="36">
        <v>0</v>
      </c>
      <c r="F21" s="55"/>
    </row>
    <row r="22" spans="1:6" ht="12.75" customHeight="1">
      <c r="A22" s="56" t="s">
        <v>152</v>
      </c>
      <c r="B22" s="35" t="s">
        <v>153</v>
      </c>
      <c r="C22" s="36">
        <v>5.01</v>
      </c>
      <c r="D22" s="36">
        <v>5.01</v>
      </c>
      <c r="E22" s="36">
        <v>0</v>
      </c>
      <c r="F22" s="55"/>
    </row>
    <row r="23" spans="1:6" ht="12.75" customHeight="1">
      <c r="A23" s="56" t="s">
        <v>154</v>
      </c>
      <c r="B23" s="35" t="s">
        <v>155</v>
      </c>
      <c r="C23" s="36">
        <v>5.01</v>
      </c>
      <c r="D23" s="36">
        <v>5.01</v>
      </c>
      <c r="E23" s="36">
        <v>0</v>
      </c>
      <c r="F23" s="55"/>
    </row>
  </sheetData>
  <sheetProtection/>
  <printOptions horizontalCentered="1"/>
  <pageMargins left="0.39" right="0.39" top="0.39" bottom="0.39" header="0.5" footer="0.5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26.16015625" style="0" customWidth="1"/>
    <col min="3" max="6" width="19.66015625" style="0" customWidth="1"/>
  </cols>
  <sheetData>
    <row r="1" ht="12.75" customHeight="1">
      <c r="A1" s="32"/>
    </row>
    <row r="2" spans="1:6" ht="24" customHeight="1">
      <c r="A2" s="33" t="s">
        <v>21</v>
      </c>
      <c r="B2" s="33"/>
      <c r="C2" s="33"/>
      <c r="D2" s="33"/>
      <c r="E2" s="33"/>
      <c r="F2" s="33"/>
    </row>
    <row r="6" ht="12.75" customHeight="1">
      <c r="F6" s="42" t="s">
        <v>37</v>
      </c>
    </row>
    <row r="7" spans="1:6" ht="12.75" customHeight="1">
      <c r="A7" s="22" t="s">
        <v>156</v>
      </c>
      <c r="B7" s="22" t="s">
        <v>157</v>
      </c>
      <c r="C7" s="22" t="s">
        <v>119</v>
      </c>
      <c r="D7" s="22" t="s">
        <v>125</v>
      </c>
      <c r="E7" s="22" t="s">
        <v>126</v>
      </c>
      <c r="F7" s="22" t="s">
        <v>127</v>
      </c>
    </row>
    <row r="8" spans="1:6" ht="12.75" customHeight="1">
      <c r="A8" s="34" t="s">
        <v>46</v>
      </c>
      <c r="B8" s="34" t="s">
        <v>46</v>
      </c>
      <c r="C8" s="34">
        <v>1</v>
      </c>
      <c r="D8" s="34">
        <v>2</v>
      </c>
      <c r="E8" s="34">
        <v>3</v>
      </c>
      <c r="F8" s="34" t="s">
        <v>46</v>
      </c>
    </row>
    <row r="9" spans="1:6" ht="12.75" customHeight="1">
      <c r="A9" s="35"/>
      <c r="B9" s="53" t="s">
        <v>119</v>
      </c>
      <c r="C9" s="54">
        <v>125.05</v>
      </c>
      <c r="D9" s="54">
        <v>80.05</v>
      </c>
      <c r="E9" s="54">
        <v>45</v>
      </c>
      <c r="F9" s="58"/>
    </row>
    <row r="10" spans="1:6" ht="12.75" customHeight="1">
      <c r="A10" s="35" t="s">
        <v>158</v>
      </c>
      <c r="B10" s="53" t="s">
        <v>159</v>
      </c>
      <c r="C10" s="54">
        <v>64.88</v>
      </c>
      <c r="D10" s="54">
        <v>64.88</v>
      </c>
      <c r="E10" s="54">
        <v>0</v>
      </c>
      <c r="F10" s="58"/>
    </row>
    <row r="11" spans="1:6" ht="12.75" customHeight="1">
      <c r="A11" s="35" t="s">
        <v>160</v>
      </c>
      <c r="B11" s="53" t="s">
        <v>161</v>
      </c>
      <c r="C11" s="54">
        <v>46.82</v>
      </c>
      <c r="D11" s="54">
        <v>46.82</v>
      </c>
      <c r="E11" s="54">
        <v>0</v>
      </c>
      <c r="F11" s="58"/>
    </row>
    <row r="12" spans="1:6" ht="12.75" customHeight="1">
      <c r="A12" s="35" t="s">
        <v>162</v>
      </c>
      <c r="B12" s="53" t="s">
        <v>163</v>
      </c>
      <c r="C12" s="54">
        <v>13.05</v>
      </c>
      <c r="D12" s="54">
        <v>13.05</v>
      </c>
      <c r="E12" s="54">
        <v>0</v>
      </c>
      <c r="F12" s="58"/>
    </row>
    <row r="13" spans="1:6" ht="12.75" customHeight="1">
      <c r="A13" s="35" t="s">
        <v>164</v>
      </c>
      <c r="B13" s="53" t="s">
        <v>165</v>
      </c>
      <c r="C13" s="54">
        <v>5.01</v>
      </c>
      <c r="D13" s="54">
        <v>5.01</v>
      </c>
      <c r="E13" s="54">
        <v>0</v>
      </c>
      <c r="F13" s="58"/>
    </row>
    <row r="14" spans="1:6" ht="12.75" customHeight="1">
      <c r="A14" s="35" t="s">
        <v>166</v>
      </c>
      <c r="B14" s="53" t="s">
        <v>167</v>
      </c>
      <c r="C14" s="54">
        <v>56.87</v>
      </c>
      <c r="D14" s="54">
        <v>11.87</v>
      </c>
      <c r="E14" s="54">
        <v>45</v>
      </c>
      <c r="F14" s="58"/>
    </row>
    <row r="15" spans="1:6" ht="12.75" customHeight="1">
      <c r="A15" s="35" t="s">
        <v>168</v>
      </c>
      <c r="B15" s="53" t="s">
        <v>169</v>
      </c>
      <c r="C15" s="54">
        <v>10.75</v>
      </c>
      <c r="D15" s="54">
        <v>10.75</v>
      </c>
      <c r="E15" s="54">
        <v>0</v>
      </c>
      <c r="F15" s="58"/>
    </row>
    <row r="16" spans="1:6" ht="12.75" customHeight="1">
      <c r="A16" s="35" t="s">
        <v>170</v>
      </c>
      <c r="B16" s="53" t="s">
        <v>171</v>
      </c>
      <c r="C16" s="54">
        <v>0.5</v>
      </c>
      <c r="D16" s="54">
        <v>0.5</v>
      </c>
      <c r="E16" s="54">
        <v>0</v>
      </c>
      <c r="F16" s="58"/>
    </row>
    <row r="17" spans="1:6" ht="12.75" customHeight="1">
      <c r="A17" s="35" t="s">
        <v>172</v>
      </c>
      <c r="B17" s="53" t="s">
        <v>173</v>
      </c>
      <c r="C17" s="54">
        <v>0.5</v>
      </c>
      <c r="D17" s="54">
        <v>0.5</v>
      </c>
      <c r="E17" s="54">
        <v>0</v>
      </c>
      <c r="F17" s="58"/>
    </row>
    <row r="18" spans="1:6" ht="12.75" customHeight="1">
      <c r="A18" s="35" t="s">
        <v>174</v>
      </c>
      <c r="B18" s="53" t="s">
        <v>175</v>
      </c>
      <c r="C18" s="54">
        <v>45.12</v>
      </c>
      <c r="D18" s="54">
        <v>0.12</v>
      </c>
      <c r="E18" s="54">
        <v>45</v>
      </c>
      <c r="F18" s="58"/>
    </row>
    <row r="19" spans="1:6" ht="12.75" customHeight="1">
      <c r="A19" s="35" t="s">
        <v>176</v>
      </c>
      <c r="B19" s="53" t="s">
        <v>177</v>
      </c>
      <c r="C19" s="54">
        <v>3.3</v>
      </c>
      <c r="D19" s="54">
        <v>3.3</v>
      </c>
      <c r="E19" s="54">
        <v>0</v>
      </c>
      <c r="F19" s="58"/>
    </row>
    <row r="20" spans="1:6" ht="12.75" customHeight="1">
      <c r="A20" s="35" t="s">
        <v>178</v>
      </c>
      <c r="B20" s="53" t="s">
        <v>179</v>
      </c>
      <c r="C20" s="54">
        <v>0.02</v>
      </c>
      <c r="D20" s="54">
        <v>0.02</v>
      </c>
      <c r="E20" s="54">
        <v>0</v>
      </c>
      <c r="F20" s="58"/>
    </row>
    <row r="21" spans="1:6" ht="12.75" customHeight="1">
      <c r="A21" s="35" t="s">
        <v>180</v>
      </c>
      <c r="B21" s="53" t="s">
        <v>181</v>
      </c>
      <c r="C21" s="54">
        <v>3.28</v>
      </c>
      <c r="D21" s="54">
        <v>3.28</v>
      </c>
      <c r="E21" s="54">
        <v>0</v>
      </c>
      <c r="F21" s="58"/>
    </row>
  </sheetData>
  <sheetProtection/>
  <printOptions horizontalCentered="1"/>
  <pageMargins left="0.39" right="0.39" top="0.39" bottom="0.39" header="0.5" footer="0.5"/>
  <pageSetup fitToHeight="100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26.16015625" style="0" customWidth="1"/>
    <col min="3" max="6" width="19.66015625" style="0" customWidth="1"/>
  </cols>
  <sheetData>
    <row r="1" ht="12.75" customHeight="1">
      <c r="A1" s="32"/>
    </row>
    <row r="2" spans="1:6" ht="24" customHeight="1">
      <c r="A2" s="33" t="s">
        <v>23</v>
      </c>
      <c r="B2" s="33"/>
      <c r="C2" s="33"/>
      <c r="D2" s="33"/>
      <c r="E2" s="33"/>
      <c r="F2" s="33"/>
    </row>
    <row r="6" ht="12.75" customHeight="1">
      <c r="F6" s="42" t="s">
        <v>37</v>
      </c>
    </row>
    <row r="7" spans="1:6" ht="12.75" customHeight="1">
      <c r="A7" s="22" t="s">
        <v>156</v>
      </c>
      <c r="B7" s="22" t="s">
        <v>157</v>
      </c>
      <c r="C7" s="22" t="s">
        <v>119</v>
      </c>
      <c r="D7" s="22" t="s">
        <v>125</v>
      </c>
      <c r="E7" s="22" t="s">
        <v>126</v>
      </c>
      <c r="F7" s="22" t="s">
        <v>127</v>
      </c>
    </row>
    <row r="8" spans="1:6" ht="12.75" customHeight="1">
      <c r="A8" s="34" t="s">
        <v>46</v>
      </c>
      <c r="B8" s="34" t="s">
        <v>46</v>
      </c>
      <c r="C8" s="34">
        <v>1</v>
      </c>
      <c r="D8" s="34">
        <v>2</v>
      </c>
      <c r="E8" s="34">
        <v>3</v>
      </c>
      <c r="F8" s="34" t="s">
        <v>46</v>
      </c>
    </row>
    <row r="9" spans="1:6" ht="12.75" customHeight="1">
      <c r="A9" s="35"/>
      <c r="B9" s="53" t="s">
        <v>119</v>
      </c>
      <c r="C9" s="54">
        <v>125.05</v>
      </c>
      <c r="D9" s="54">
        <v>80.05</v>
      </c>
      <c r="E9" s="57">
        <v>45</v>
      </c>
      <c r="F9" s="55"/>
    </row>
    <row r="10" spans="1:6" ht="12.75" customHeight="1">
      <c r="A10" s="35" t="s">
        <v>182</v>
      </c>
      <c r="B10" s="53" t="s">
        <v>183</v>
      </c>
      <c r="C10" s="54">
        <v>64.88</v>
      </c>
      <c r="D10" s="54">
        <v>64.88</v>
      </c>
      <c r="E10" s="57">
        <v>0</v>
      </c>
      <c r="F10" s="55"/>
    </row>
    <row r="11" spans="1:6" ht="12.75" customHeight="1">
      <c r="A11" s="35" t="s">
        <v>184</v>
      </c>
      <c r="B11" s="53" t="s">
        <v>185</v>
      </c>
      <c r="C11" s="54">
        <v>26.53</v>
      </c>
      <c r="D11" s="54">
        <v>26.53</v>
      </c>
      <c r="E11" s="57">
        <v>0</v>
      </c>
      <c r="F11" s="55"/>
    </row>
    <row r="12" spans="1:6" ht="12.75" customHeight="1">
      <c r="A12" s="35" t="s">
        <v>186</v>
      </c>
      <c r="B12" s="53" t="s">
        <v>187</v>
      </c>
      <c r="C12" s="54">
        <v>18.08</v>
      </c>
      <c r="D12" s="54">
        <v>18.08</v>
      </c>
      <c r="E12" s="57">
        <v>0</v>
      </c>
      <c r="F12" s="55"/>
    </row>
    <row r="13" spans="1:6" ht="12.75" customHeight="1">
      <c r="A13" s="35" t="s">
        <v>188</v>
      </c>
      <c r="B13" s="53" t="s">
        <v>189</v>
      </c>
      <c r="C13" s="54">
        <v>2.21</v>
      </c>
      <c r="D13" s="54">
        <v>2.21</v>
      </c>
      <c r="E13" s="57">
        <v>0</v>
      </c>
      <c r="F13" s="55"/>
    </row>
    <row r="14" spans="1:6" ht="12.75" customHeight="1">
      <c r="A14" s="35" t="s">
        <v>190</v>
      </c>
      <c r="B14" s="53" t="s">
        <v>191</v>
      </c>
      <c r="C14" s="54">
        <v>10.37</v>
      </c>
      <c r="D14" s="54">
        <v>10.37</v>
      </c>
      <c r="E14" s="57">
        <v>0</v>
      </c>
      <c r="F14" s="55"/>
    </row>
    <row r="15" spans="1:6" ht="12.75" customHeight="1">
      <c r="A15" s="35" t="s">
        <v>192</v>
      </c>
      <c r="B15" s="53" t="s">
        <v>193</v>
      </c>
      <c r="C15" s="54">
        <v>2.68</v>
      </c>
      <c r="D15" s="54">
        <v>2.68</v>
      </c>
      <c r="E15" s="57">
        <v>0</v>
      </c>
      <c r="F15" s="55"/>
    </row>
    <row r="16" spans="1:6" ht="12.75" customHeight="1">
      <c r="A16" s="35" t="s">
        <v>194</v>
      </c>
      <c r="B16" s="53" t="s">
        <v>165</v>
      </c>
      <c r="C16" s="54">
        <v>5.01</v>
      </c>
      <c r="D16" s="54">
        <v>5.01</v>
      </c>
      <c r="E16" s="57">
        <v>0</v>
      </c>
      <c r="F16" s="55"/>
    </row>
    <row r="17" spans="1:6" ht="12.75" customHeight="1">
      <c r="A17" s="35" t="s">
        <v>195</v>
      </c>
      <c r="B17" s="53" t="s">
        <v>196</v>
      </c>
      <c r="C17" s="54">
        <v>56.87</v>
      </c>
      <c r="D17" s="54">
        <v>11.87</v>
      </c>
      <c r="E17" s="57">
        <v>45</v>
      </c>
      <c r="F17" s="55"/>
    </row>
    <row r="18" spans="1:6" ht="12.75" customHeight="1">
      <c r="A18" s="35" t="s">
        <v>197</v>
      </c>
      <c r="B18" s="53" t="s">
        <v>198</v>
      </c>
      <c r="C18" s="54">
        <v>1.4</v>
      </c>
      <c r="D18" s="54">
        <v>1.4</v>
      </c>
      <c r="E18" s="57">
        <v>0</v>
      </c>
      <c r="F18" s="55"/>
    </row>
    <row r="19" spans="1:6" ht="12.75" customHeight="1">
      <c r="A19" s="35" t="s">
        <v>199</v>
      </c>
      <c r="B19" s="53" t="s">
        <v>200</v>
      </c>
      <c r="C19" s="54">
        <v>0.3</v>
      </c>
      <c r="D19" s="54">
        <v>0.3</v>
      </c>
      <c r="E19" s="57">
        <v>0</v>
      </c>
      <c r="F19" s="55"/>
    </row>
    <row r="20" spans="1:6" ht="12.75" customHeight="1">
      <c r="A20" s="35" t="s">
        <v>201</v>
      </c>
      <c r="B20" s="53" t="s">
        <v>202</v>
      </c>
      <c r="C20" s="54">
        <v>0.1</v>
      </c>
      <c r="D20" s="54">
        <v>0.1</v>
      </c>
      <c r="E20" s="57">
        <v>0</v>
      </c>
      <c r="F20" s="55"/>
    </row>
    <row r="21" spans="1:6" ht="12.75" customHeight="1">
      <c r="A21" s="35" t="s">
        <v>203</v>
      </c>
      <c r="B21" s="53" t="s">
        <v>204</v>
      </c>
      <c r="C21" s="54">
        <v>0.5</v>
      </c>
      <c r="D21" s="54">
        <v>0.5</v>
      </c>
      <c r="E21" s="57">
        <v>0</v>
      </c>
      <c r="F21" s="55"/>
    </row>
    <row r="22" spans="1:6" ht="12.75" customHeight="1">
      <c r="A22" s="35" t="s">
        <v>205</v>
      </c>
      <c r="B22" s="53" t="s">
        <v>206</v>
      </c>
      <c r="C22" s="54">
        <v>2</v>
      </c>
      <c r="D22" s="54">
        <v>2</v>
      </c>
      <c r="E22" s="57">
        <v>0</v>
      </c>
      <c r="F22" s="55"/>
    </row>
    <row r="23" spans="1:6" ht="12.75" customHeight="1">
      <c r="A23" s="35" t="s">
        <v>207</v>
      </c>
      <c r="B23" s="53" t="s">
        <v>173</v>
      </c>
      <c r="C23" s="54">
        <v>0.5</v>
      </c>
      <c r="D23" s="54">
        <v>0.5</v>
      </c>
      <c r="E23" s="57">
        <v>0</v>
      </c>
      <c r="F23" s="55"/>
    </row>
    <row r="24" spans="1:6" ht="12.75" customHeight="1">
      <c r="A24" s="35" t="s">
        <v>208</v>
      </c>
      <c r="B24" s="53" t="s">
        <v>209</v>
      </c>
      <c r="C24" s="54">
        <v>0.5</v>
      </c>
      <c r="D24" s="54">
        <v>0.5</v>
      </c>
      <c r="E24" s="57">
        <v>0</v>
      </c>
      <c r="F24" s="55"/>
    </row>
    <row r="25" spans="1:6" ht="12.75" customHeight="1">
      <c r="A25" s="35" t="s">
        <v>210</v>
      </c>
      <c r="B25" s="53" t="s">
        <v>211</v>
      </c>
      <c r="C25" s="54">
        <v>0.7</v>
      </c>
      <c r="D25" s="54">
        <v>0.7</v>
      </c>
      <c r="E25" s="57">
        <v>0</v>
      </c>
      <c r="F25" s="55"/>
    </row>
    <row r="26" spans="1:6" ht="12.75" customHeight="1">
      <c r="A26" s="35" t="s">
        <v>212</v>
      </c>
      <c r="B26" s="53" t="s">
        <v>213</v>
      </c>
      <c r="C26" s="54">
        <v>5.75</v>
      </c>
      <c r="D26" s="54">
        <v>5.75</v>
      </c>
      <c r="E26" s="57">
        <v>0</v>
      </c>
      <c r="F26" s="55"/>
    </row>
    <row r="27" spans="1:6" ht="12.75" customHeight="1">
      <c r="A27" s="35" t="s">
        <v>214</v>
      </c>
      <c r="B27" s="53" t="s">
        <v>175</v>
      </c>
      <c r="C27" s="54">
        <v>45.12</v>
      </c>
      <c r="D27" s="54">
        <v>0.12</v>
      </c>
      <c r="E27" s="57">
        <v>45</v>
      </c>
      <c r="F27" s="55"/>
    </row>
    <row r="28" spans="1:6" ht="12.75" customHeight="1">
      <c r="A28" s="35" t="s">
        <v>215</v>
      </c>
      <c r="B28" s="53" t="s">
        <v>177</v>
      </c>
      <c r="C28" s="54">
        <v>3.3</v>
      </c>
      <c r="D28" s="54">
        <v>3.3</v>
      </c>
      <c r="E28" s="57">
        <v>0</v>
      </c>
      <c r="F28" s="55"/>
    </row>
    <row r="29" spans="1:6" ht="12.75" customHeight="1">
      <c r="A29" s="35" t="s">
        <v>216</v>
      </c>
      <c r="B29" s="53" t="s">
        <v>217</v>
      </c>
      <c r="C29" s="54">
        <v>0.02</v>
      </c>
      <c r="D29" s="54">
        <v>0.02</v>
      </c>
      <c r="E29" s="57">
        <v>0</v>
      </c>
      <c r="F29" s="55"/>
    </row>
    <row r="30" spans="1:6" ht="12.75" customHeight="1">
      <c r="A30" s="35" t="s">
        <v>218</v>
      </c>
      <c r="B30" s="53" t="s">
        <v>181</v>
      </c>
      <c r="C30" s="54">
        <v>3.28</v>
      </c>
      <c r="D30" s="54">
        <v>3.28</v>
      </c>
      <c r="E30" s="57">
        <v>0</v>
      </c>
      <c r="F30" s="55"/>
    </row>
  </sheetData>
  <sheetProtection/>
  <printOptions horizontalCentered="1"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2018-05-10T06:34:06Z</cp:lastPrinted>
  <dcterms:created xsi:type="dcterms:W3CDTF">2018-09-13T00:51:15Z</dcterms:created>
  <dcterms:modified xsi:type="dcterms:W3CDTF">2018-09-13T03:06:02Z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